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Hoja1!$L$1:$L$1</definedName>
  </definedNames>
  <calcPr calcId="162913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<sst xmlns="http://schemas.openxmlformats.org/spreadsheetml/2006/main" count="108234" uniqueCount="107845">
  <si>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</si>
  <si>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</si>
  <si>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</si>
  <si>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</si>
  <si>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</si>
  <si>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</si>
  <si>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</si>
  <si>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</si>
  <si>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</si>
  <si>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</si>
  <si>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</si>
  <si>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</si>
  <si>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</si>
  <si>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</si>
  <si>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</si>
  <si>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</si>
  <si>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</si>
  <si>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</si>
  <si>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</si>
  <si>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</si>
  <si>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</si>
  <si>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</si>
  <si>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</si>
  <si>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</si>
  <si>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</si>
  <si>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</si>
  <si>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</si>
  <si>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</si>
  <si>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</si>
  <si>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</si>
  <si>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</si>
  <si>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</si>
  <si>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</si>
  <si>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</si>
  <si>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</si>
  <si>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</si>
  <si>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</si>
  <si>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</si>
  <si>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</si>
  <si>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</si>
  <si>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</si>
  <si>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</si>
  <si>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</si>
  <si>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</si>
  <si>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</si>
  <si>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</si>
  <si>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</si>
  <si>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</si>
  <si>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</si>
  <si>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</si>
  <si>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</si>
  <si>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</si>
  <si>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</si>
  <si>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</si>
  <si>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</si>
  <si>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</si>
  <si>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</si>
  <si>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</si>
  <si>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</si>
  <si>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</si>
  <si>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</si>
  <si>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</si>
  <si>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</si>
  <si>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</si>
  <si>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</si>
  <si>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</si>
  <si>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</si>
  <si>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</si>
  <si>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</si>
  <si>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</si>
  <si>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</si>
  <si>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</si>
  <si>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</si>
  <si>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</si>
  <si>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</si>
  <si>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</si>
  <si>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</si>
  <si>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</si>
  <si>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</si>
  <si>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</si>
  <si>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</si>
  <si>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</si>
  <si>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</si>
  <si>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</si>
  <si>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</si>
  <si>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</si>
  <si>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</si>
  <si>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</si>
  <si>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</si>
  <si>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</si>
  <si>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</si>
  <si>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</si>
  <si>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</si>
  <si>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</si>
  <si>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</si>
  <si>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</si>
  <si>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</si>
  <si>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</si>
  <si>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</si>
  <si>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</si>
  <si>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</si>
  <si>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</si>
  <si>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</si>
  <si>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</si>
  <si>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</si>
  <si>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</si>
  <si>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</si>
  <si>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</si>
  <si>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</si>
  <si>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</si>
  <si>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</si>
  <si>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</si>
  <si>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</si>
  <si>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</si>
  <si>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</si>
  <si>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</si>
  <si>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</si>
  <si>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</si>
  <si>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</si>
  <si>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</si>
  <si>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</si>
  <si>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</si>
  <si>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</si>
  <si>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</si>
  <si>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</si>
  <si>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</si>
  <si>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</si>
  <si>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</si>
  <si>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</si>
  <si>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</si>
  <si>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</si>
  <si>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</si>
  <si>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</si>
  <si>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</si>
  <si>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</si>
  <si>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</si>
  <si>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</si>
  <si>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</si>
  <si>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</si>
  <si>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</si>
  <si>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</si>
  <si>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</si>
  <si>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</si>
  <si>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</si>
  <si>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</si>
  <si>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</si>
  <si>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</si>
  <si>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</si>
  <si>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</si>
  <si>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</si>
  <si>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</si>
  <si>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</si>
  <si>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</si>
  <si>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</si>
  <si>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</si>
  <si>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</si>
  <si>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</si>
  <si>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</si>
  <si>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</si>
  <si>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</si>
  <si>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</si>
  <si>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</si>
  <si>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</si>
  <si>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</si>
  <si>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</si>
  <si>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</si>
  <si>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</si>
  <si>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</si>
  <si>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</si>
  <si>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</si>
  <si>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</si>
  <si>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</si>
  <si>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</si>
  <si>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</si>
  <si>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</si>
  <si>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</si>
  <si>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</si>
  <si>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</si>
  <si>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</si>
  <si>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</si>
  <si>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</si>
  <si>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</si>
  <si>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</si>
  <si>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</si>
  <si>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</si>
  <si>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</si>
  <si>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</si>
  <si>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</si>
  <si>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</si>
  <si>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</si>
  <si>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</si>
  <si>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</si>
  <si>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</si>
  <si>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</si>
  <si>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</si>
  <si>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</si>
  <si>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</si>
  <si>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</si>
  <si>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</si>
  <si>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</si>
  <si>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</si>
  <si>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</si>
  <si>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</si>
  <si>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</si>
  <si>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</si>
  <si>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</si>
  <si>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</si>
  <si>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</si>
  <si>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</si>
  <si>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</si>
  <si>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</si>
  <si>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</si>
  <si>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</si>
  <si>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</si>
  <si>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</si>
  <si>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</si>
  <si>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</si>
  <si>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</si>
  <si>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</si>
  <si>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</si>
  <si>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</si>
  <si>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</si>
  <si>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</si>
  <si>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</si>
  <si>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</si>
  <si>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</si>
  <si>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</si>
  <si>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</si>
  <si>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</si>
  <si>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</si>
  <si>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</si>
  <si>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</si>
  <si>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</si>
  <si>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</si>
  <si>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</si>
  <si>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</si>
  <si>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</si>
  <si>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</si>
  <si>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</si>
  <si>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</si>
  <si>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</si>
  <si>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</si>
  <si>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</si>
  <si>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</si>
  <si>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</si>
  <si>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</si>
  <si>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</si>
  <si>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</si>
  <si>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</si>
  <si>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</si>
  <si>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</si>
  <si>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</si>
  <si>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</si>
  <si>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</si>
  <si>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</si>
  <si>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</si>
  <si>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</si>
  <si>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</si>
  <si>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</si>
  <si>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</si>
  <si>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</si>
  <si>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</si>
  <si>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</si>
  <si>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</si>
  <si>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</si>
  <si>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</si>
  <si>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</si>
  <si>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</si>
  <si>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</si>
  <si>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</si>
  <si>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</si>
  <si>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</si>
  <si>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</si>
  <si>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</si>
  <si>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</si>
  <si>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</si>
  <si>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</si>
  <si>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</si>
  <si>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</si>
  <si>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</si>
  <si>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</si>
  <si>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</si>
  <si>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</si>
  <si>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</si>
  <si>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</si>
  <si>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</si>
  <si>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</si>
  <si>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</si>
  <si>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</si>
  <si>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</si>
  <si>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</si>
  <si>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</si>
  <si>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</si>
  <si>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</si>
  <si>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</si>
  <si>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</si>
  <si>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</si>
  <si>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</si>
  <si>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</si>
  <si>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</si>
  <si>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</si>
  <si>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</si>
  <si>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</si>
  <si>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</si>
  <si>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</si>
  <si>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</si>
  <si>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</si>
  <si>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</si>
  <si>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</si>
  <si>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</si>
  <si>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</si>
  <si>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</si>
  <si>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</si>
  <si>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</si>
  <si>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</si>
  <si>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</si>
  <si>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</si>
  <si>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</si>
  <si>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</si>
  <si>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</si>
  <si>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</si>
  <si>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</si>
  <si>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</si>
  <si>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</si>
  <si>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</si>
  <si>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</si>
  <si>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</si>
  <si>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</si>
  <si>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</si>
  <si>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</si>
  <si>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</si>
  <si>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</si>
  <si>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</si>
  <si>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</si>
  <si>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</si>
  <si>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</si>
  <si>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</si>
  <si>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</si>
  <si>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</si>
  <si>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</si>
  <si>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</si>
  <si>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</si>
  <si>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</si>
  <si>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</si>
  <si>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</si>
  <si>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</si>
  <si>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</si>
  <si>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</si>
  <si>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</si>
  <si>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</si>
  <si>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</si>
  <si>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</si>
  <si>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</si>
  <si>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</si>
  <si>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</si>
  <si>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</si>
  <si>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</si>
  <si>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</si>
  <si>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</si>
  <si>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</si>
  <si>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</si>
  <si>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</si>
  <si>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</si>
  <si>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</si>
  <si>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</si>
  <si>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</si>
  <si>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</si>
  <si>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</si>
  <si>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</si>
  <si>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</si>
  <si>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</si>
  <si>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</si>
  <si>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</si>
  <si>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</si>
  <si>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</si>
  <si>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</si>
  <si>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</si>
  <si>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</si>
  <si>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</si>
  <si>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</si>
  <si>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</si>
  <si>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</si>
  <si>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</si>
  <si>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</si>
  <si>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</si>
  <si>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</si>
  <si>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</si>
  <si>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</si>
  <si>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</si>
  <si>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</si>
  <si>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</si>
  <si>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</si>
  <si>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</si>
  <si>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</si>
  <si>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</si>
  <si>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</si>
  <si>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</si>
  <si>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</si>
  <si>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</si>
  <si>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</si>
  <si>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</si>
  <si>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</si>
  <si>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</si>
  <si>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</si>
  <si>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</si>
  <si>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</si>
  <si>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</si>
  <si>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</si>
  <si>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</si>
  <si>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</si>
  <si>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</si>
  <si>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</si>
  <si>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</si>
  <si>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</si>
  <si>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</si>
  <si>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</si>
  <si>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</si>
  <si>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</si>
  <si>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</si>
  <si>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</si>
  <si>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</si>
  <si>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</si>
  <si>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</si>
  <si>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</si>
  <si>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</si>
  <si>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</si>
  <si>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</si>
  <si>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</si>
  <si>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</si>
  <si>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</si>
  <si>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</si>
  <si>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</si>
  <si>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</si>
  <si>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</si>
  <si>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</si>
  <si>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</si>
  <si>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</si>
  <si>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</si>
  <si>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</si>
  <si>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</si>
  <si>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</si>
  <si>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</si>
  <si>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</si>
  <si>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</si>
  <si>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</si>
  <si>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</si>
  <si>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</si>
  <si>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</si>
  <si>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</si>
  <si>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</si>
  <si>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</si>
  <si>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</si>
  <si>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</si>
  <si>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</si>
  <si>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</si>
  <si>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</si>
  <si>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</si>
  <si>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</si>
  <si>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</si>
  <si>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</si>
  <si>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</si>
  <si>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</si>
  <si>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</si>
  <si>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</si>
  <si>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</si>
  <si>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</si>
  <si>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</si>
  <si>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</si>
  <si>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</si>
  <si>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</si>
  <si>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</si>
  <si>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</si>
  <si>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</si>
  <si>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</si>
  <si>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</si>
  <si>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</si>
  <si>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</si>
  <si>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</si>
  <si>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</si>
  <si>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</si>
  <si>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</si>
  <si>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</si>
  <si>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</si>
  <si>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</si>
  <si>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</si>
  <si>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</si>
  <si>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</si>
  <si>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</si>
  <si>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</si>
  <si>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</si>
  <si>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</si>
  <si>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</si>
  <si>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</si>
  <si>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</si>
  <si>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</si>
  <si>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</si>
  <si>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</si>
  <si>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</si>
  <si>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</si>
  <si>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</si>
  <si>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</si>
  <si>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</si>
  <si>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</si>
  <si>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</si>
  <si>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</si>
  <si>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</si>
  <si>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</si>
  <si>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</si>
  <si>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</si>
  <si>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</si>
  <si>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</si>
  <si>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</si>
  <si>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</si>
  <si>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</si>
  <si>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</si>
  <si>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</si>
  <si>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</si>
  <si>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</si>
  <si>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</si>
  <si>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</si>
  <si>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</si>
  <si>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</si>
  <si>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</si>
  <si>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</si>
  <si>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</si>
  <si>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</si>
  <si>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</si>
  <si>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</si>
  <si>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</si>
  <si>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</si>
  <si>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</si>
  <si>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</si>
  <si>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</si>
  <si>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</si>
  <si>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</si>
  <si>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</si>
  <si>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</si>
  <si>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</si>
  <si>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</si>
  <si>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</si>
  <si>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</si>
  <si>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</si>
  <si>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</si>
  <si>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</si>
  <si>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</si>
  <si>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</si>
  <si>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</si>
  <si>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</si>
  <si>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</si>
  <si>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</si>
  <si>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</si>
  <si>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</si>
  <si>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</si>
  <si>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</si>
  <si>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</si>
  <si>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</si>
  <si>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</si>
  <si>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</si>
  <si>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</si>
  <si>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</si>
  <si>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</si>
  <si>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</si>
  <si>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</si>
  <si>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</si>
  <si>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</si>
  <si>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</si>
  <si>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</si>
  <si>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</si>
  <si>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</si>
  <si>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</si>
  <si>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</si>
  <si>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</si>
  <si>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</si>
  <si>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</si>
  <si>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</si>
  <si>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</si>
  <si>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</si>
  <si>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</si>
  <si>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</si>
  <si>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</si>
  <si>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</si>
  <si>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</si>
  <si>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</si>
  <si>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</si>
  <si>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</si>
  <si>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</si>
  <si>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</si>
  <si>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</si>
  <si>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</si>
  <si>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</si>
  <si>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</si>
  <si>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</si>
  <si>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</si>
  <si>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</si>
  <si>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</si>
  <si>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</si>
  <si>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</si>
  <si>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</si>
  <si>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</si>
  <si>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</si>
  <si>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</si>
  <si>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</si>
  <si>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</si>
  <si>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</si>
  <si>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</si>
  <si>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</si>
  <si>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</si>
  <si>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</si>
  <si>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</si>
  <si>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</si>
  <si>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</si>
  <si>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</si>
  <si>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</si>
  <si>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</si>
  <si>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</si>
  <si>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</si>
  <si>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</si>
  <si>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</si>
  <si>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</si>
  <si>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</si>
  <si>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</si>
  <si>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</si>
  <si>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</si>
  <si>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</si>
  <si>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</si>
  <si>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</si>
  <si>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</si>
  <si>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</si>
  <si>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</si>
  <si>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</si>
  <si>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</si>
  <si>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</si>
  <si>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</si>
  <si>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</si>
  <si>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</si>
  <si>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</si>
  <si>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</si>
  <si>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</si>
  <si>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</si>
  <si>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</si>
  <si>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</si>
  <si>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</si>
  <si>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</si>
  <si>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</si>
  <si>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</si>
  <si>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</si>
  <si>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</si>
  <si>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</si>
  <si>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</si>
  <si>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</si>
  <si>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</si>
  <si>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</si>
  <si>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</si>
  <si>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</si>
  <si>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</si>
  <si>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</si>
  <si>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</si>
  <si>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</si>
  <si>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</si>
  <si>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</si>
  <si>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</si>
  <si>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</si>
  <si>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</si>
  <si>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</si>
  <si>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</si>
  <si>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</si>
  <si>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</si>
  <si>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</si>
  <si>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</si>
  <si>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</si>
  <si>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</si>
  <si>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</si>
  <si>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</si>
  <si>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</si>
  <si>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</si>
  <si>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</si>
  <si>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</si>
  <si>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</si>
  <si>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</si>
  <si>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</si>
  <si>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</si>
  <si>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</si>
  <si>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</si>
  <si>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</si>
  <si>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</si>
  <si>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</si>
  <si>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</si>
  <si>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</si>
  <si>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</si>
  <si>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</si>
  <si>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</si>
  <si>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</si>
  <si>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</si>
  <si>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</si>
  <si>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</si>
  <si>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</si>
  <si>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</si>
  <si>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</si>
  <si>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</si>
  <si>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</si>
  <si>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</si>
  <si>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</si>
  <si>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</si>
  <si>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</si>
  <si>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</si>
  <si>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</si>
  <si>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</si>
  <si>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</si>
  <si>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</si>
  <si>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</si>
  <si>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</si>
  <si>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</si>
  <si>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</si>
  <si>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</si>
  <si>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</si>
  <si>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</si>
  <si>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</si>
  <si>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</si>
  <si>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</si>
  <si>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</si>
  <si>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</si>
  <si>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</si>
  <si>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</si>
  <si>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</si>
  <si>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</si>
  <si>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</si>
  <si>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</si>
  <si>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</si>
  <si>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</si>
  <si>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</si>
  <si>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</si>
  <si>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</si>
  <si>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</si>
  <si>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</si>
  <si>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</si>
  <si>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</si>
  <si>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</si>
  <si>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</si>
  <si>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</si>
  <si>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</si>
  <si>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</si>
  <si>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</si>
  <si>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</si>
  <si>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</si>
  <si>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</si>
  <si>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</si>
  <si>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</si>
  <si>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</si>
  <si>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</si>
  <si>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</si>
  <si>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</si>
  <si>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</si>
  <si>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</si>
  <si>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</si>
  <si>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</si>
  <si>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</si>
  <si>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</si>
  <si>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</si>
  <si>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</si>
  <si>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</si>
  <si>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</si>
  <si>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</si>
  <si>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</si>
  <si>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</si>
  <si>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</si>
  <si>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</si>
  <si>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</si>
  <si>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</si>
  <si>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</si>
  <si>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</si>
  <si>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</si>
  <si>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</si>
  <si>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</si>
  <si>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</si>
  <si>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</si>
  <si>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</si>
  <si>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</si>
  <si>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</si>
  <si>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</si>
  <si>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</si>
  <si>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</si>
  <si>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</si>
  <si>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</si>
  <si>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</si>
  <si>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</si>
  <si>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</si>
  <si>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</si>
  <si>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</si>
  <si>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</si>
  <si>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</si>
  <si>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</si>
  <si>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</si>
  <si>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</si>
  <si>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</si>
  <si>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</si>
  <si>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</si>
  <si>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</si>
  <si>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</si>
  <si>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</si>
  <si>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</si>
  <si>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</si>
  <si>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</si>
  <si>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</si>
  <si>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</si>
  <si>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</si>
  <si>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</si>
  <si>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</si>
  <si>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</si>
  <si>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</si>
  <si>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</si>
  <si>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</si>
  <si>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</si>
  <si>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</si>
  <si>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</si>
  <si>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</si>
  <si>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</si>
  <si>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</si>
  <si>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</si>
  <si>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</si>
  <si>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</si>
  <si>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</si>
  <si>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</si>
  <si>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</si>
  <si>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</si>
  <si>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</si>
  <si>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</si>
  <si>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</si>
  <si>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</si>
  <si>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</si>
  <si>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</si>
  <si>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</si>
  <si>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</si>
  <si>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</si>
  <si>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</si>
  <si>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</si>
  <si>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</si>
  <si>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</si>
  <si>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</si>
  <si>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</si>
  <si>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</si>
  <si>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</si>
  <si>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</si>
  <si>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</si>
  <si>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</si>
  <si>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</si>
  <si>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</si>
  <si>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</si>
  <si>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</si>
  <si>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</si>
  <si>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</si>
  <si>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</si>
  <si>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</si>
  <si>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</si>
  <si>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</si>
  <si>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</si>
  <si>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</si>
  <si>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</si>
  <si>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</si>
  <si>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</si>
  <si>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</si>
  <si>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</si>
  <si>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</si>
  <si>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</si>
  <si>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</si>
  <si>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</si>
  <si>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</si>
  <si>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</si>
  <si>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</si>
  <si>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</si>
  <si>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</si>
  <si>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</si>
  <si>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</si>
  <si>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</si>
  <si>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</si>
  <si>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</si>
  <si>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</si>
  <si>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</si>
  <si>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</si>
  <si>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</si>
  <si>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</si>
  <si>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</si>
  <si>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</si>
  <si>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</si>
  <si>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</si>
  <si>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</si>
  <si>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</si>
  <si>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</si>
  <si>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</si>
  <si>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</si>
  <si>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</si>
  <si>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</si>
  <si>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</si>
  <si>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</si>
  <si>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</si>
  <si>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</si>
  <si>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</si>
  <si>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</si>
  <si>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</si>
  <si>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</si>
  <si>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</si>
  <si>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</si>
  <si>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</si>
  <si>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</si>
  <si>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</si>
  <si>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</si>
  <si>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</si>
  <si>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</si>
  <si>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</si>
  <si>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</si>
  <si>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</si>
  <si>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</si>
  <si>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</si>
  <si>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</si>
  <si>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</si>
  <si>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</si>
  <si>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</si>
  <si>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</si>
  <si>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</si>
  <si>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</si>
  <si>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</si>
  <si>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</si>
  <si>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</si>
  <si>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</si>
  <si>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</si>
  <si>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</si>
  <si>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</si>
  <si>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</si>
  <si>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</si>
  <si>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</si>
  <si>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</si>
  <si>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</si>
  <si>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</si>
  <si>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</si>
  <si>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</si>
  <si>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</si>
  <si>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</si>
  <si>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</si>
  <si>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</si>
  <si>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</si>
  <si>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</si>
  <si>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</si>
  <si>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</si>
  <si>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</si>
  <si>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</si>
  <si>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</si>
  <si>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</si>
  <si>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</si>
  <si>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</si>
  <si>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</si>
  <si>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</si>
  <si>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</si>
  <si>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</si>
  <si>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</si>
  <si>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</si>
  <si>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</si>
  <si>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</si>
  <si>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</si>
  <si>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</si>
  <si>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</si>
  <si>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</si>
  <si>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</si>
  <si>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</si>
  <si>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</si>
  <si>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</si>
  <si>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</si>
  <si>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</si>
  <si>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</si>
  <si>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</si>
  <si>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</si>
  <si>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</si>
  <si>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</si>
  <si>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</si>
  <si>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</si>
  <si>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</si>
  <si>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</si>
  <si>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</si>
  <si>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</si>
  <si>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</si>
  <si>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</si>
  <si>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</si>
  <si>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</si>
  <si>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</si>
  <si>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</si>
  <si>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</si>
  <si>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</si>
  <si>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</si>
  <si>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</si>
  <si>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</si>
  <si>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</si>
  <si>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</si>
  <si>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</si>
  <si>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</si>
  <si>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</si>
  <si>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</si>
  <si>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</si>
  <si>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</si>
  <si>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</si>
  <si>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</si>
  <si>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</si>
  <si>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</si>
  <si>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</si>
  <si>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</si>
  <si>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</si>
  <si>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</si>
  <si>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</si>
  <si>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</si>
  <si>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</si>
  <si>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</si>
  <si>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</si>
  <si>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</si>
  <si>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</si>
  <si>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</si>
  <si>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</si>
  <si>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</si>
  <si>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</si>
  <si>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</si>
  <si>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</si>
  <si>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</si>
  <si>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</si>
  <si>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</si>
  <si>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</si>
  <si>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</si>
  <si>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</si>
  <si>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</si>
  <si>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</si>
  <si>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</si>
  <si>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</si>
  <si>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</si>
  <si>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</si>
  <si>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</si>
  <si>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</si>
  <si>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</si>
  <si>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</si>
  <si>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</si>
  <si>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</si>
  <si>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</si>
  <si>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</si>
  <si>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</si>
  <si>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</si>
  <si>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</si>
  <si>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</si>
  <si>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</si>
  <si>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</si>
  <si>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</si>
  <si>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</si>
  <si>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</si>
  <si>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</si>
  <si>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</si>
  <si>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</si>
  <si>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</si>
  <si>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</si>
  <si>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</si>
  <si>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</si>
  <si>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</si>
  <si>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</si>
  <si>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</si>
  <si>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</si>
  <si>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</si>
  <si>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</si>
  <si>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</si>
  <si>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</si>
  <si>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</si>
  <si>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</si>
  <si>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</si>
  <si>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</si>
  <si>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</si>
  <si>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</si>
  <si>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</si>
  <si>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</si>
  <si>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</si>
  <si>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</si>
  <si>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</si>
  <si>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</si>
  <si>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</si>
  <si>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</si>
  <si>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</si>
  <si>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</si>
  <si>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</si>
  <si>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</si>
  <si>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</si>
  <si>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</si>
  <si>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</si>
  <si>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</si>
  <si>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</si>
  <si>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</si>
  <si>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</si>
  <si>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</si>
  <si>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</si>
  <si>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</si>
  <si>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</si>
  <si>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</si>
  <si>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</si>
  <si>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</si>
  <si>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</si>
  <si>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</si>
  <si>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</si>
  <si>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</si>
  <si>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</si>
  <si>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</si>
  <si>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</si>
  <si>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</si>
  <si>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</si>
  <si>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</si>
  <si>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</si>
  <si>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</si>
  <si>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</si>
  <si>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</si>
  <si>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</si>
  <si>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</si>
  <si>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</si>
  <si>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</si>
  <si>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</si>
  <si>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</si>
  <si>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</si>
  <si>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</si>
  <si>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</si>
  <si>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</si>
  <si>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</si>
  <si>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</si>
  <si>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</si>
  <si>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</si>
  <si>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</si>
  <si>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</si>
  <si>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</si>
  <si>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</si>
  <si>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</si>
  <si>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</si>
  <si>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</si>
  <si>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</si>
  <si>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</si>
  <si>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</si>
  <si>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</si>
  <si>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</si>
  <si>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</si>
  <si>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</si>
  <si>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</si>
  <si>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</si>
  <si>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</si>
  <si>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</si>
  <si>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</si>
  <si>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</si>
  <si>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</si>
  <si>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</si>
  <si>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</si>
  <si>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</si>
  <si>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</si>
  <si>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</si>
  <si>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</si>
  <si>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</si>
  <si>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</si>
  <si>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</si>
  <si>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</si>
  <si>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</si>
  <si>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</si>
  <si>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</si>
  <si>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</si>
  <si>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</si>
  <si>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</si>
  <si>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</si>
  <si>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</si>
  <si>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</si>
  <si>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</si>
  <si>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</si>
  <si>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</si>
  <si>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</si>
  <si>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</si>
  <si>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</si>
  <si>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</si>
  <si>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</si>
  <si>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</si>
  <si>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</si>
  <si>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</si>
  <si>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</si>
  <si>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</si>
  <si>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</si>
  <si>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</si>
  <si>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</si>
  <si>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</si>
  <si>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</si>
  <si>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</si>
  <si>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</si>
  <si>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</si>
  <si>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</si>
  <si>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</si>
  <si>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</si>
  <si>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</si>
  <si>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</si>
  <si>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</si>
  <si>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</si>
  <si>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</si>
  <si>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</si>
  <si>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</si>
  <si>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</si>
  <si>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</si>
  <si>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</si>
  <si>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</si>
  <si>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</si>
  <si>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</si>
  <si>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</si>
  <si>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</si>
  <si>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</si>
  <si>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</si>
  <si>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</si>
  <si>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</si>
  <si>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</si>
  <si>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</si>
  <si>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</si>
  <si>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</si>
  <si>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</si>
  <si>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</si>
  <si>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</si>
  <si>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</si>
  <si>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</si>
  <si>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</si>
  <si>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</si>
  <si>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</si>
  <si>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</si>
  <si>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</si>
  <si>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</si>
  <si>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</si>
  <si>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</si>
  <si>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</si>
  <si>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</si>
  <si>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</si>
  <si>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</si>
  <si>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</si>
  <si>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</si>
  <si>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</si>
  <si>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</si>
  <si>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</si>
  <si>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</si>
  <si>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</si>
  <si>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</si>
  <si>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</si>
  <si>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</si>
  <si>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</si>
  <si>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</si>
  <si>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</si>
  <si>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</si>
  <si>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</si>
  <si>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</si>
  <si>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</si>
  <si>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</si>
  <si>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</si>
  <si>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</si>
  <si>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</si>
  <si>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</si>
  <si>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</si>
  <si>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</si>
  <si>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</si>
  <si>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</si>
  <si>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</si>
  <si>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</si>
  <si>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</si>
  <si>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</si>
  <si>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</si>
  <si>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</si>
  <si>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</si>
  <si>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</si>
  <si>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</si>
  <si>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</si>
  <si>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</si>
  <si>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</si>
  <si>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</si>
  <si>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</si>
  <si>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</si>
  <si>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</si>
  <si>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</si>
  <si>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</si>
  <si>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</si>
  <si>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</si>
  <si>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</si>
  <si>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</si>
  <si>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</si>
  <si>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</si>
  <si>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</si>
  <si>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</si>
  <si>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</si>
  <si>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</si>
  <si>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</si>
  <si>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</si>
  <si>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</si>
  <si>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</si>
  <si>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</si>
  <si>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</si>
  <si>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</si>
  <si>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</si>
  <si>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</si>
  <si>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</si>
  <si>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</si>
  <si>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</si>
  <si>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</si>
  <si>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</si>
  <si>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</si>
  <si>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</si>
  <si>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</si>
  <si>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</si>
  <si>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</si>
  <si>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</si>
  <si>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</si>
  <si>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</si>
  <si>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</si>
  <si>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</si>
  <si>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</si>
  <si>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</si>
  <si>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</si>
  <si>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</si>
  <si>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</si>
  <si>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</si>
  <si>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</si>
  <si>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</si>
  <si>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</si>
  <si>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</si>
  <si>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</si>
  <si>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</si>
  <si>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</si>
  <si>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</si>
  <si>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</si>
  <si>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</si>
  <si>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</si>
  <si>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</si>
  <si>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</si>
  <si>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</si>
  <si>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</si>
  <si>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</si>
  <si>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</si>
  <si>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</si>
  <si>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</si>
  <si>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</si>
  <si>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</si>
  <si>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</si>
  <si>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</si>
  <si>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</si>
  <si>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</si>
  <si>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</si>
  <si>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</si>
  <si>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</si>
  <si>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</si>
  <si>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</si>
  <si>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</si>
  <si>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</si>
  <si>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</si>
  <si>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</si>
  <si>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</si>
  <si>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</si>
  <si>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</si>
  <si>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</si>
  <si>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</si>
  <si>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</si>
  <si>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</si>
  <si>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</si>
  <si>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</si>
  <si>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</si>
  <si>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</si>
  <si>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</si>
  <si>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</si>
  <si>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</si>
  <si>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</si>
  <si>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</si>
  <si>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</si>
  <si>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</si>
  <si>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</si>
  <si>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</si>
  <si>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</si>
  <si>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</si>
  <si>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</si>
  <si>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</si>
  <si>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</si>
  <si>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</si>
  <si>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</si>
  <si>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</si>
  <si>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</si>
  <si>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</si>
  <si>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</si>
  <si>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</si>
  <si>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</si>
  <si>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</si>
  <si>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</si>
  <si>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</si>
  <si>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</si>
  <si>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</si>
  <si>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</si>
  <si>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</si>
  <si>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</si>
  <si>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</si>
  <si>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</si>
  <si>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</si>
  <si>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</si>
  <si>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</si>
  <si>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</si>
  <si>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</si>
  <si>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</si>
  <si>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</si>
  <si>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</si>
  <si>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</si>
  <si>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</si>
  <si>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</si>
  <si>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</si>
  <si>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</si>
  <si>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</si>
  <si>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</si>
  <si>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</si>
  <si>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</si>
  <si>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</si>
  <si>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</si>
  <si>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</si>
  <si>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</si>
  <si>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</si>
  <si>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</si>
  <si>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</si>
  <si>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</si>
  <si>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</si>
  <si>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</si>
  <si>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</si>
  <si>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</si>
  <si>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</si>
  <si>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</si>
  <si>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</si>
  <si>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</si>
  <si>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</si>
  <si>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</si>
  <si>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</si>
  <si>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</si>
  <si>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</si>
  <si>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</si>
  <si>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</si>
  <si>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</si>
  <si>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</si>
  <si>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</si>
  <si>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</si>
  <si>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</si>
  <si>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</si>
  <si>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</si>
  <si>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</si>
  <si>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</si>
  <si>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</si>
  <si>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</si>
  <si>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</si>
  <si>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</si>
  <si>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</si>
  <si>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</si>
  <si>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</si>
  <si>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</si>
  <si>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</si>
  <si>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</si>
  <si>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</si>
  <si>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</si>
  <si>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</si>
  <si>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</si>
  <si>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</si>
  <si>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</si>
  <si>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</si>
  <si>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</si>
  <si>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</si>
  <si>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</si>
  <si>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</si>
  <si>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</si>
  <si>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</si>
  <si>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</si>
  <si>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</si>
  <si>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</si>
  <si>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</si>
  <si>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</si>
  <si>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</si>
  <si>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</si>
  <si>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</si>
  <si>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</si>
  <si>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</si>
  <si>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</si>
  <si>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</si>
  <si>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</si>
  <si>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</si>
  <si>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</si>
  <si>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</si>
  <si>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</si>
  <si>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</si>
  <si>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</si>
  <si>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</si>
  <si>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</si>
  <si>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</si>
  <si>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</si>
  <si>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</si>
  <si>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</si>
  <si>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</si>
  <si>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</si>
  <si>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</si>
  <si>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</si>
  <si>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</si>
  <si>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</si>
  <si>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</si>
  <si>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</si>
  <si>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</si>
  <si>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</si>
  <si>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</si>
  <si>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</si>
  <si>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</si>
  <si>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</si>
  <si>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</si>
  <si>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</si>
  <si>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</si>
  <si>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</si>
  <si>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</si>
  <si>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</si>
  <si>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</si>
  <si>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</si>
  <si>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</si>
  <si>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</si>
  <si>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</si>
  <si>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</si>
  <si>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</si>
  <si>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</si>
  <si>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</si>
  <si>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</si>
  <si>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</si>
  <si>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</si>
  <si>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</si>
  <si>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</si>
  <si>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</si>
  <si>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</si>
  <si>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</si>
  <si>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</si>
  <si>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</si>
  <si>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</si>
  <si>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</si>
  <si>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</si>
  <si>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</si>
  <si>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</si>
  <si>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</si>
  <si>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</si>
  <si>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</si>
  <si>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</si>
  <si>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</si>
  <si>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</si>
  <si>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</si>
  <si>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</si>
  <si>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</si>
  <si>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</si>
  <si>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</si>
  <si>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</si>
  <si>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</si>
  <si>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</si>
  <si>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</si>
  <si>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</si>
  <si>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</si>
  <si>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</si>
  <si>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</si>
  <si>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</si>
  <si>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</si>
  <si>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</si>
  <si>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</si>
  <si>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</si>
  <si>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</si>
  <si>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</si>
  <si>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</si>
  <si>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</si>
  <si>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</si>
  <si>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</si>
  <si>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</si>
  <si>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</si>
  <si>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</si>
  <si>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</si>
  <si>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</si>
  <si>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</si>
  <si>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</si>
  <si>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</si>
  <si>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</si>
  <si>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</si>
  <si>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</si>
  <si>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</si>
  <si>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</si>
  <si>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</si>
  <si>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</si>
  <si>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</si>
  <si>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</si>
  <si>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</si>
  <si>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</si>
  <si>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</si>
  <si>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</si>
  <si>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</si>
  <si>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</si>
  <si>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</si>
  <si>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</si>
  <si>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</si>
  <si>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</si>
  <si>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</si>
  <si>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</si>
  <si>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</si>
  <si>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</si>
  <si>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</si>
  <si>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</si>
  <si>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</si>
  <si>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</si>
  <si>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</si>
  <si>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</si>
  <si>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</si>
  <si>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</si>
  <si>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</si>
  <si>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</si>
  <si>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</si>
  <si>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</si>
  <si>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</si>
  <si>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</si>
  <si>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</si>
  <si>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</si>
  <si>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</si>
  <si>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</si>
  <si>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</si>
  <si>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</si>
  <si>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</si>
  <si>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</si>
  <si>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</si>
  <si>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</si>
  <si>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</si>
  <si>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</si>
  <si>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</si>
  <si>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</si>
  <si>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</si>
  <si>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</si>
  <si>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</si>
  <si>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</si>
  <si>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</si>
  <si>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</si>
  <si>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</si>
  <si>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</si>
  <si>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</si>
  <si>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</si>
  <si>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</si>
  <si>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</si>
  <si>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</si>
  <si>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</si>
  <si>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</si>
  <si>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</si>
  <si>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</si>
  <si>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</si>
  <si>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</si>
  <si>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</si>
  <si>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</si>
  <si>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</si>
  <si>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</si>
  <si>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</si>
  <si>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</si>
  <si>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</si>
  <si>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</si>
  <si>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</si>
  <si>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</si>
  <si>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</si>
  <si>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</si>
  <si>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</si>
  <si>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</si>
  <si>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</si>
  <si>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</si>
  <si>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</si>
  <si>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</si>
  <si>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</si>
  <si>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</si>
  <si>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</si>
  <si>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</si>
  <si>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</si>
  <si>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</si>
  <si>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</si>
  <si>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</si>
  <si>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</si>
  <si>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</si>
  <si>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</si>
  <si>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</si>
  <si>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</si>
  <si>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</si>
  <si>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</si>
  <si>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</si>
  <si>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</si>
  <si>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</si>
  <si>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</si>
  <si>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</si>
  <si>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</si>
  <si>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</si>
  <si>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</si>
  <si>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</si>
  <si>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</si>
  <si>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</si>
  <si>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</si>
  <si>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</si>
  <si>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</si>
  <si>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</si>
  <si>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</si>
  <si>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</si>
  <si>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</si>
  <si>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</si>
  <si>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</si>
  <si>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</si>
  <si>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</si>
  <si>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</si>
  <si>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</si>
  <si>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</si>
  <si>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</si>
  <si>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</si>
  <si>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</si>
  <si>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</si>
  <si>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</si>
  <si>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</si>
  <si>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</si>
  <si>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</si>
  <si>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</si>
  <si>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</si>
  <si>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</si>
  <si>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</si>
  <si>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</si>
  <si>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</si>
  <si>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</si>
  <si>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</si>
  <si>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</si>
  <si>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</si>
  <si>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</si>
  <si>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</si>
  <si>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</si>
  <si>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</si>
  <si>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</si>
  <si>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</si>
  <si>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</si>
  <si>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</si>
  <si>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</si>
  <si>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</si>
  <si>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</si>
  <si>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</si>
  <si>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</si>
  <si>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</si>
  <si>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</si>
  <si>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</si>
  <si>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</si>
  <si>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</si>
  <si>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</si>
  <si>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</si>
  <si>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</si>
  <si>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</si>
  <si>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</si>
  <si>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</si>
  <si>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</si>
  <si>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</si>
  <si>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</si>
  <si>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</si>
  <si>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</si>
  <si>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</si>
  <si>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</si>
  <si>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</si>
  <si>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</si>
  <si>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</si>
  <si>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</si>
  <si>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</si>
  <si>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</si>
  <si>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</si>
  <si>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</si>
  <si>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</si>
  <si>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</si>
  <si>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</si>
  <si>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</si>
  <si>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</si>
  <si>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</si>
  <si>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</si>
  <si>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</si>
  <si>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</si>
  <si>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</si>
  <si>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</si>
  <si>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</si>
  <si>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</si>
  <si>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</si>
  <si>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</si>
  <si>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</si>
  <si>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</si>
  <si>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</si>
  <si>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</si>
  <si>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</si>
  <si>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</si>
  <si>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</si>
  <si>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</si>
  <si>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</si>
  <si>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</si>
  <si>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</si>
  <si>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</si>
  <si>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</si>
  <si>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</si>
  <si>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</si>
  <si>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</si>
  <si>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</si>
  <si>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</si>
  <si>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</si>
  <si>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</si>
  <si>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</si>
  <si>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</si>
  <si>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</si>
  <si>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</si>
  <si>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</si>
  <si>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</si>
  <si>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</si>
  <si>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</si>
  <si>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</si>
  <si>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</si>
  <si>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</si>
  <si>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</si>
  <si>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</si>
  <si>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</si>
  <si>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</si>
  <si>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</si>
  <si>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</si>
  <si>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</si>
  <si>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</si>
  <si>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</si>
  <si>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</si>
  <si>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</si>
  <si>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</si>
  <si>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</si>
  <si>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</si>
  <si>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</si>
  <si>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</si>
  <si>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</si>
  <si>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</si>
  <si>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</si>
  <si>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</si>
  <si>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</si>
  <si>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</si>
  <si>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</si>
  <si>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</si>
  <si>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</si>
  <si>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</si>
  <si>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</si>
  <si>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</si>
  <si>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</si>
  <si>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</si>
  <si>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</si>
  <si>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</si>
  <si>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</si>
  <si>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</si>
  <si>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</si>
  <si>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</si>
  <si>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</si>
  <si>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</si>
  <si>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</si>
  <si>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</si>
  <si>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</si>
  <si>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</si>
  <si>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</si>
  <si>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</si>
  <si>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</si>
  <si>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</si>
  <si>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</si>
  <si>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</si>
  <si>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</si>
  <si>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</si>
  <si>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</si>
  <si>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</si>
  <si>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</si>
  <si>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</si>
  <si>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</si>
  <si>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</si>
  <si>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</si>
  <si>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</si>
  <si>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</si>
  <si>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</si>
  <si>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</si>
  <si>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</si>
  <si>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</si>
  <si>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</si>
  <si>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</si>
  <si>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</si>
  <si>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</si>
  <si>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</si>
  <si>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</si>
  <si>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</si>
  <si>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</si>
  <si>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</si>
  <si>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</si>
  <si>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</si>
  <si>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</si>
  <si>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</si>
  <si>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</si>
  <si>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</si>
  <si>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</si>
  <si>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</si>
  <si>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</si>
  <si>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</si>
  <si>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</si>
  <si>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</si>
  <si>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</si>
  <si>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</si>
  <si>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</si>
  <si>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</si>
  <si>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</si>
  <si>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</si>
  <si>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</si>
  <si>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</si>
  <si>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</si>
  <si>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</si>
  <si>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</si>
  <si>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</si>
  <si>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</si>
  <si>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</si>
  <si>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</si>
  <si>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</si>
  <si>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</si>
  <si>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</si>
  <si>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</si>
  <si>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</si>
  <si>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</si>
  <si>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</si>
  <si>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</si>
  <si>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</si>
  <si>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</si>
  <si>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</si>
  <si>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</si>
  <si>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</si>
  <si>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</si>
  <si>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</si>
  <si>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</si>
  <si>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</si>
  <si>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</si>
  <si>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</si>
  <si>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</si>
  <si>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</si>
  <si>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</si>
  <si>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</si>
  <si>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</si>
  <si>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</si>
  <si>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</si>
  <si>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</si>
  <si>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</si>
  <si>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</si>
  <si>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</si>
  <si>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</si>
  <si>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</si>
  <si>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</si>
  <si>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</si>
  <si>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</si>
  <si>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</si>
  <si>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</si>
  <si>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</si>
  <si>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</si>
  <si>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</si>
  <si>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</si>
  <si>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</si>
  <si>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</si>
  <si>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</si>
  <si>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</si>
  <si>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</si>
  <si>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</si>
  <si>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</si>
  <si>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</si>
  <si>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</si>
  <si>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</si>
  <si>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</si>
  <si>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</si>
  <si>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</si>
  <si>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</si>
  <si>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</si>
  <si>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</si>
  <si>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</si>
  <si>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</si>
  <si>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</si>
  <si>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</si>
  <si>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</si>
  <si>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</si>
  <si>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</si>
  <si>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</si>
  <si>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</si>
  <si>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</si>
  <si>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</si>
  <si>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</si>
  <si>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</si>
  <si>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</si>
  <si>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</si>
  <si>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</si>
  <si>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</si>
  <si>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</si>
  <si>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</si>
  <si>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</si>
  <si>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</si>
  <si>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</si>
  <si>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</si>
  <si>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</si>
  <si>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</si>
  <si>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</si>
  <si>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</si>
  <si>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</si>
  <si>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</si>
  <si>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</si>
  <si>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</si>
  <si>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</si>
  <si>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</si>
  <si>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</si>
  <si>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</si>
  <si>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</si>
  <si>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</si>
  <si>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</si>
  <si>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</si>
  <si>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</si>
  <si>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</si>
  <si>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</si>
  <si>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</si>
  <si>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</si>
  <si>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</si>
  <si>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</si>
  <si>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</si>
  <si>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</si>
  <si>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</si>
  <si>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</si>
  <si>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</si>
  <si>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</si>
  <si>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</si>
  <si>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</si>
  <si>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</si>
  <si>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</si>
  <si>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</si>
  <si>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</si>
  <si>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</si>
  <si>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</si>
  <si>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</si>
  <si>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</si>
  <si>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</si>
  <si>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</si>
  <si>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</si>
  <si>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</si>
  <si>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</si>
  <si>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</si>
  <si>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</si>
  <si>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</si>
  <si>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</si>
  <si>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</si>
  <si>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</si>
  <si>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</si>
  <si>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</si>
  <si>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</si>
  <si>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</si>
  <si>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</si>
  <si>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</si>
  <si>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</si>
  <si>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</si>
  <si>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</si>
  <si>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</si>
  <si>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</si>
  <si>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</si>
  <si>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</si>
  <si>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</si>
  <si>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</si>
  <si>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</si>
  <si>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</si>
  <si>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</si>
  <si>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</si>
  <si>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</si>
  <si>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</si>
  <si>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</si>
  <si>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</si>
  <si>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</si>
  <si>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</si>
  <si>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</si>
  <si>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</si>
  <si>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</si>
  <si>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</si>
  <si>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</si>
  <si>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</si>
  <si>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</si>
  <si>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</si>
  <si>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</si>
  <si>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</si>
  <si>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</si>
  <si>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</si>
  <si>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</si>
  <si>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</si>
  <si>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</si>
  <si>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</si>
  <si>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</si>
  <si>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</si>
  <si>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</si>
  <si>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</si>
  <si>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</si>
  <si>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</si>
  <si>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</si>
  <si>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</si>
  <si>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</si>
  <si>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</si>
  <si>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</si>
  <si>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</si>
  <si>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</si>
  <si>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</si>
  <si>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</si>
  <si>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</si>
  <si>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</si>
  <si>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</si>
  <si>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</si>
  <si>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</si>
  <si>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</si>
  <si>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</si>
  <si>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</si>
  <si>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</si>
  <si>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</si>
  <si>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</si>
  <si>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</si>
  <si>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</si>
  <si>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</si>
  <si>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</si>
  <si>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</si>
  <si>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</si>
  <si>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</si>
  <si>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</si>
  <si>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</si>
  <si>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</si>
  <si>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</si>
  <si>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</si>
  <si>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</si>
  <si>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</si>
  <si>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</si>
  <si>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</si>
  <si>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</si>
  <si>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</si>
  <si>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</si>
  <si>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</si>
  <si>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</si>
  <si>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</si>
  <si>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</si>
  <si>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</si>
  <si>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</si>
  <si>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</si>
  <si>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</si>
  <si>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</si>
  <si>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</si>
  <si>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</si>
  <si>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</si>
  <si>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</si>
  <si>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</si>
  <si>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</si>
  <si>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</si>
  <si>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</si>
  <si>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</si>
  <si>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</si>
  <si>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</si>
  <si>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</si>
  <si>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</si>
  <si>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</si>
  <si>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</si>
  <si>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</si>
  <si>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</si>
  <si>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</si>
  <si>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</si>
  <si>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</si>
  <si>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</si>
  <si>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</si>
  <si>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</si>
  <si>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</si>
  <si>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</si>
  <si>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</si>
  <si>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</si>
  <si>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</si>
  <si>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</si>
  <si>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</si>
  <si>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</si>
  <si>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</si>
  <si>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</si>
  <si>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</si>
  <si>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</si>
  <si>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</si>
  <si>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</si>
  <si>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</si>
  <si>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</si>
  <si>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</si>
  <si>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</si>
  <si>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</si>
  <si>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</si>
  <si>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</si>
  <si>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</si>
  <si>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</si>
  <si>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</si>
  <si>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</si>
  <si>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</si>
  <si>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</si>
  <si>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</si>
  <si>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</si>
  <si>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</si>
  <si>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</si>
  <si>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</si>
  <si>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</si>
  <si>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</si>
  <si>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</si>
  <si>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</si>
  <si>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</si>
  <si>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</si>
  <si>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</si>
  <si>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</si>
  <si>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</si>
  <si>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</si>
  <si>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</si>
  <si>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</si>
  <si>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</si>
  <si>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</si>
  <si>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</si>
  <si>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</si>
  <si>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</si>
  <si>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</si>
  <si>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</si>
  <si>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</si>
  <si>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</si>
  <si>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</si>
  <si>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</si>
  <si>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</si>
  <si>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</si>
  <si>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</si>
  <si>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</si>
  <si>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</si>
  <si>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</si>
  <si>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</si>
  <si>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</si>
  <si>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</si>
  <si>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</si>
  <si>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</si>
  <si>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</si>
  <si>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</si>
  <si>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</si>
  <si>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</si>
  <si>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</si>
  <si>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</si>
  <si>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</si>
  <si>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</si>
  <si>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</si>
  <si>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</si>
  <si>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</si>
  <si>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</si>
  <si>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</si>
  <si>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</si>
  <si>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</si>
  <si>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</si>
  <si>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</si>
  <si>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</si>
  <si>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</si>
  <si>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</si>
  <si>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</si>
  <si>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</si>
  <si>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</si>
  <si>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</si>
  <si>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</si>
  <si>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</si>
  <si>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</si>
  <si>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</si>
  <si>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</si>
  <si>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</si>
  <si>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</si>
  <si>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</si>
  <si>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</si>
  <si>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</si>
  <si>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</si>
  <si>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</si>
  <si>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</si>
  <si>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</si>
  <si>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</si>
  <si>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</si>
  <si>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</si>
  <si>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</si>
  <si>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</si>
  <si>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</si>
  <si>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</si>
  <si>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</si>
  <si>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</si>
  <si>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</si>
  <si>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</si>
  <si>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</si>
  <si>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</si>
  <si>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</si>
  <si>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</si>
  <si>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</si>
  <si>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</si>
  <si>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</si>
  <si>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</si>
  <si>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</si>
  <si>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</si>
  <si>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</si>
  <si>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</si>
  <si>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</si>
  <si>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</si>
  <si>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</si>
  <si>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</si>
  <si>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</si>
  <si>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</si>
  <si>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</si>
  <si>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</si>
  <si>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</si>
  <si>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</si>
  <si>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</si>
  <si>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</si>
  <si>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</si>
  <si>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</si>
  <si>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</si>
  <si>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</si>
  <si>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</si>
  <si>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</si>
  <si>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</si>
  <si>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</si>
  <si>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</si>
  <si>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</si>
  <si>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</si>
  <si>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</si>
  <si>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</si>
  <si>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</si>
  <si>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</si>
  <si>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</si>
  <si>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</si>
  <si>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</si>
  <si>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</si>
  <si>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</si>
  <si>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</si>
  <si>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</si>
  <si>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</si>
  <si>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</si>
  <si>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</si>
  <si>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</si>
  <si>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</si>
  <si>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</si>
  <si>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</si>
  <si>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</si>
  <si>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</si>
  <si>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</si>
  <si>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</si>
  <si>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</si>
  <si>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</si>
  <si>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</si>
  <si>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</si>
  <si>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</si>
  <si>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</si>
  <si>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</si>
  <si>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</si>
  <si>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</si>
  <si>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</si>
  <si>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</si>
  <si>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</si>
  <si>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</si>
  <si>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</si>
  <si>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</si>
  <si>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</si>
  <si>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</si>
  <si>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</si>
  <si>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</si>
  <si>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</si>
  <si>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</si>
  <si>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</si>
  <si>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</si>
  <si>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</si>
  <si>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</si>
  <si>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</si>
  <si>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</si>
  <si>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</si>
  <si>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</si>
  <si>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</si>
  <si>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</si>
  <si>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</si>
  <si>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</si>
  <si>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</si>
  <si>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</si>
  <si>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</si>
  <si>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</si>
  <si>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</si>
  <si>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</si>
  <si>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</si>
  <si>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</si>
  <si>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</si>
  <si>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</si>
  <si>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</si>
  <si>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</si>
  <si>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</si>
  <si>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</si>
  <si>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</si>
  <si>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</si>
  <si>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</si>
  <si>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</si>
  <si>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</si>
  <si>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</si>
  <si>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</si>
  <si>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</si>
  <si>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</si>
  <si>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</si>
  <si>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</si>
  <si>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</si>
  <si>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</si>
  <si>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</si>
  <si>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</si>
  <si>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</si>
  <si>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</si>
  <si>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</si>
  <si>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</si>
  <si>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</si>
  <si>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</si>
  <si>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</si>
  <si>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</si>
  <si>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</si>
  <si>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</si>
  <si>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</si>
  <si>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</si>
  <si>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</si>
  <si>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</si>
  <si>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</si>
  <si>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</si>
  <si>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</si>
  <si>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</si>
  <si>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</si>
  <si>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</si>
  <si>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</si>
  <si>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</si>
  <si>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</si>
  <si>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</si>
  <si>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</si>
  <si>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</si>
  <si>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</si>
  <si>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</si>
  <si>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</si>
  <si>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</si>
  <si>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</si>
  <si>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</si>
  <si>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</si>
  <si>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</si>
  <si>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</si>
  <si>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</si>
  <si>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</si>
  <si>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</si>
  <si>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</si>
  <si>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</si>
  <si>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</si>
  <si>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</si>
  <si>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</si>
  <si>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</si>
  <si>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</si>
  <si>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</si>
  <si>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</si>
  <si>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</si>
  <si>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</si>
  <si>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</si>
  <si>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</si>
  <si>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</si>
  <si>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</si>
  <si>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</si>
  <si>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</si>
  <si>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</si>
  <si>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</si>
  <si>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</si>
  <si>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</si>
  <si>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</si>
  <si>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</si>
  <si>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</si>
  <si>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</si>
  <si>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</si>
  <si>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</si>
  <si>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</si>
  <si>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</si>
  <si>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</si>
  <si>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</si>
  <si>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</si>
  <si>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</si>
  <si>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</si>
  <si>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</si>
  <si>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</si>
  <si>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</si>
  <si>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</si>
  <si>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</si>
  <si>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</si>
  <si>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</si>
  <si>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</si>
  <si>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</si>
  <si>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</si>
  <si>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</si>
  <si>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</si>
  <si>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</si>
  <si>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</si>
  <si>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</si>
  <si>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</si>
  <si>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</si>
  <si>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</si>
  <si>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</si>
  <si>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</si>
  <si>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</si>
  <si>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</si>
  <si>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</si>
  <si>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</si>
  <si>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</si>
  <si>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</si>
  <si>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</si>
  <si>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</si>
  <si>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</si>
  <si>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</si>
  <si>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</si>
  <si>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</si>
  <si>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</si>
  <si>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</si>
  <si>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</si>
  <si>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</si>
  <si>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</si>
  <si>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</si>
  <si>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</si>
  <si>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</si>
  <si>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</si>
  <si>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</si>
  <si>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</si>
  <si>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</si>
  <si>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</si>
  <si>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</si>
  <si>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</si>
  <si>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</si>
  <si>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</si>
  <si>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</si>
  <si>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</si>
  <si>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</si>
  <si>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</si>
  <si>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</si>
  <si>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</si>
  <si>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</si>
  <si>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</si>
  <si>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</si>
  <si>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</si>
  <si>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</si>
  <si>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</si>
  <si>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</si>
  <si>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</si>
  <si>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</si>
  <si>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</si>
  <si>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</si>
  <si>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</si>
  <si>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</si>
  <si>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</si>
  <si>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</si>
  <si>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</si>
  <si>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</si>
  <si>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</si>
  <si>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</si>
  <si>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</si>
  <si>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</si>
  <si>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</si>
  <si>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</si>
  <si>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</si>
  <si>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</si>
  <si>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</si>
  <si>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</si>
  <si>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</si>
  <si>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</si>
  <si>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</si>
  <si>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</si>
  <si>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</si>
  <si>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</si>
  <si>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</si>
  <si>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</si>
  <si>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</si>
  <si>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</si>
  <si>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</si>
  <si>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</si>
  <si>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</si>
  <si>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</si>
  <si>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</si>
  <si>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</si>
  <si>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</si>
  <si>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</si>
  <si>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</si>
  <si>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</si>
  <si>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</si>
  <si>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</si>
  <si>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</si>
  <si>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</si>
  <si>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</si>
  <si>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</si>
  <si>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</si>
  <si>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</si>
  <si>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</si>
  <si>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</si>
  <si>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</si>
  <si>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</si>
  <si>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</si>
  <si>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</si>
  <si>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</si>
  <si>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</si>
  <si>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</si>
  <si>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</si>
  <si>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</si>
  <si>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</si>
  <si>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</si>
  <si>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</si>
  <si>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</si>
  <si>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</si>
  <si>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</si>
  <si>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</si>
  <si>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</si>
  <si>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</si>
  <si>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</si>
  <si>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</si>
  <si>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</si>
  <si>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</si>
  <si>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</si>
  <si>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</si>
  <si>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</si>
  <si>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</si>
  <si>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</si>
  <si>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</si>
  <si>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</si>
  <si>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</si>
  <si>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</si>
  <si>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</si>
  <si>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</si>
  <si>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</si>
  <si>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</si>
  <si>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</si>
  <si>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</si>
  <si>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</si>
  <si>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</si>
  <si>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</si>
  <si>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</si>
  <si>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</si>
  <si>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</si>
  <si>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</si>
  <si>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</si>
  <si>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</si>
  <si>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</si>
  <si>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</si>
  <si>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</si>
  <si>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</si>
  <si>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</si>
  <si>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</si>
  <si>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</si>
  <si>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</si>
  <si>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</si>
  <si>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</si>
  <si>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</si>
  <si>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</si>
  <si>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</si>
  <si>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</si>
  <si>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</si>
  <si>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</si>
  <si>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</si>
  <si>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</si>
  <si>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</si>
  <si>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</si>
  <si>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</si>
  <si>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</si>
  <si>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</si>
  <si>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</si>
  <si>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</si>
  <si>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</si>
  <si>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</si>
  <si>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</si>
  <si>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</si>
  <si>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</si>
  <si>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</si>
  <si>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</si>
  <si>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</si>
  <si>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</si>
  <si>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</si>
  <si>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</si>
  <si>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</si>
  <si>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</si>
  <si>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</si>
  <si>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</si>
  <si>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</si>
  <si>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</si>
  <si>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</si>
  <si>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</si>
  <si>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</si>
  <si>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</si>
  <si>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</si>
  <si>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</si>
  <si>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</si>
  <si>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</si>
  <si>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</si>
  <si>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</si>
  <si>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</si>
  <si>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</si>
  <si>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</si>
  <si>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</si>
  <si>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</si>
  <si>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</si>
  <si>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</si>
  <si>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</si>
  <si>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</si>
  <si>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</si>
  <si>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</si>
  <si>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</si>
  <si>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</si>
  <si>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</si>
  <si>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</si>
  <si>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</si>
  <si>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</si>
  <si>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</si>
  <si>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</si>
  <si>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</si>
  <si>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</si>
  <si>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</si>
  <si>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</si>
  <si>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</si>
  <si>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</si>
  <si>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</si>
  <si>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</si>
  <si>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</si>
  <si>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</si>
  <si>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</si>
  <si>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</si>
  <si>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</si>
  <si>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</si>
  <si>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</si>
  <si>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</si>
  <si>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</si>
  <si>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</si>
  <si>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</si>
  <si>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</si>
  <si>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</si>
  <si>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</si>
  <si>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</si>
  <si>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</si>
  <si>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</si>
  <si>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</si>
  <si>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</si>
  <si>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</si>
  <si>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</si>
  <si>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</si>
  <si>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</si>
  <si>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</si>
  <si>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</si>
  <si>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</si>
  <si>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</si>
  <si>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</si>
  <si>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</si>
  <si>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</si>
  <si>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</si>
  <si>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</si>
  <si>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</si>
  <si>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</si>
  <si>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</si>
  <si>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</si>
  <si>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</si>
  <si>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</si>
  <si>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</si>
  <si>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</si>
  <si>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</si>
  <si>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</si>
  <si>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</si>
  <si>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</si>
  <si>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</si>
  <si>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</si>
  <si>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</si>
  <si>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</si>
  <si>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</si>
  <si>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</si>
  <si>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</si>
  <si>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</si>
  <si>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</si>
  <si>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</si>
  <si>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</si>
  <si>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</si>
  <si>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</si>
  <si>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</si>
  <si>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</si>
  <si>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</si>
  <si>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</si>
  <si>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</si>
  <si>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</si>
  <si>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</si>
  <si>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</si>
  <si>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</si>
  <si>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</si>
  <si>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</si>
  <si>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</si>
  <si>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</si>
  <si>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</si>
  <si>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</si>
  <si>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</si>
  <si>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</si>
  <si>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</si>
  <si>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</si>
  <si>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</si>
  <si>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</si>
  <si>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</si>
  <si>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</si>
  <si>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</si>
  <si>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</si>
  <si>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</si>
  <si>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</si>
  <si>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</si>
  <si>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</si>
  <si>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</si>
  <si>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</si>
  <si>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</si>
  <si>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</si>
  <si>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</si>
  <si>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</si>
  <si>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</si>
  <si>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</si>
  <si>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</si>
  <si>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</si>
  <si>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</si>
  <si>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</si>
  <si>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</si>
  <si>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</si>
  <si>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</si>
  <si>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</si>
  <si>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</si>
  <si>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</si>
  <si>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</si>
  <si>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</si>
  <si>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</si>
  <si>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</si>
  <si>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</si>
  <si>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</si>
  <si>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</si>
  <si>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</si>
  <si>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</si>
  <si>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</si>
  <si>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</si>
  <si>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</si>
  <si>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</si>
  <si>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</si>
  <si>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</si>
  <si>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</si>
  <si>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</si>
  <si>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</si>
  <si>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</si>
  <si>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</si>
  <si>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</si>
  <si>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</si>
  <si>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</si>
  <si>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</si>
  <si>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</si>
  <si>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</si>
  <si>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</si>
  <si>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</si>
  <si>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</si>
  <si>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</si>
  <si>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</si>
  <si>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</si>
  <si>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</si>
  <si>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</si>
  <si>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</si>
  <si>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</si>
  <si>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</si>
  <si>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</si>
  <si>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</si>
  <si>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</si>
  <si>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</si>
  <si>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</si>
  <si>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</si>
  <si>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</si>
  <si>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</si>
  <si>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</si>
  <si>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</si>
  <si>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</si>
  <si>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</si>
  <si>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</si>
  <si>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</si>
  <si>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</si>
  <si>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</si>
  <si>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</si>
  <si>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</si>
  <si>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</si>
  <si>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</si>
  <si>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</si>
  <si>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</si>
  <si>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</si>
  <si>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</si>
  <si>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</si>
  <si>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</si>
  <si>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</si>
  <si>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</si>
  <si>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</si>
  <si>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</si>
  <si>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</si>
  <si>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</si>
  <si>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</si>
  <si>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</si>
  <si>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</si>
  <si>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</si>
  <si>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</si>
  <si>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</si>
  <si>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</si>
  <si>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</si>
  <si>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</si>
  <si>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</si>
  <si>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</si>
  <si>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</si>
  <si>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</si>
  <si>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</si>
  <si>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</si>
  <si>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</si>
  <si>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</si>
  <si>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</si>
  <si>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</si>
  <si>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</si>
  <si>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</si>
  <si>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</si>
  <si>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</si>
  <si>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</si>
  <si>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</si>
  <si>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</si>
  <si>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</si>
  <si>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</si>
  <si>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</si>
  <si>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</si>
  <si>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</si>
  <si>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</si>
  <si>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</si>
  <si>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</si>
  <si>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</si>
  <si>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</si>
  <si>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</si>
  <si>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</si>
  <si>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</si>
  <si>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</si>
  <si>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</si>
  <si>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</si>
  <si>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</si>
  <si>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</si>
  <si>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</si>
  <si>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</si>
  <si>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</si>
  <si>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</si>
  <si>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</si>
  <si>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</si>
  <si>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</si>
  <si>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</si>
  <si>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</si>
  <si>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</si>
  <si>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</si>
  <si>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</si>
  <si>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</si>
  <si>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</si>
  <si>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</si>
  <si>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</si>
  <si>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</si>
  <si>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</si>
  <si>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</si>
  <si>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</si>
  <si>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</si>
  <si>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</si>
  <si>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</si>
  <si>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</si>
  <si>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</si>
  <si>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</si>
  <si>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</si>
  <si>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</si>
  <si>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</si>
  <si>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</si>
  <si>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</si>
  <si>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</si>
  <si>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</si>
  <si>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</si>
  <si>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</si>
  <si>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</si>
  <si>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</si>
  <si>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</si>
  <si>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</si>
  <si>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</si>
  <si>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</si>
  <si>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</si>
  <si>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</si>
  <si>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</si>
  <si>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</si>
  <si>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</si>
  <si>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</si>
  <si>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</si>
  <si>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</si>
  <si>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</si>
  <si>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</si>
  <si>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</si>
  <si>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</si>
  <si>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</si>
  <si>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</si>
  <si>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</si>
  <si>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</si>
  <si>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</si>
  <si>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</si>
  <si>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</si>
  <si>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</si>
  <si>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</si>
  <si>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</si>
  <si>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</si>
  <si>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</si>
  <si>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</si>
  <si>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</si>
  <si>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</si>
  <si>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</si>
  <si>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</si>
  <si>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</si>
  <si>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</si>
  <si>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</si>
  <si>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</si>
  <si>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</si>
  <si>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</si>
  <si>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</si>
  <si>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</si>
  <si>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</si>
  <si>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</si>
  <si>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</si>
  <si>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</si>
  <si>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</si>
  <si>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</si>
  <si>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</si>
  <si>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</si>
  <si>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</si>
  <si>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</si>
  <si>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</si>
  <si>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</si>
  <si>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</si>
  <si>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</si>
  <si>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</si>
  <si>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</si>
  <si>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</si>
  <si>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</si>
  <si>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</si>
  <si>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</si>
  <si>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</si>
  <si>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</si>
  <si>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</si>
  <si>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</si>
  <si>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</si>
  <si>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</si>
  <si>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</si>
  <si>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</si>
  <si>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</si>
  <si>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</si>
  <si>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</si>
  <si>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</si>
  <si>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</si>
  <si>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</si>
  <si>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</si>
  <si>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</si>
  <si>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</si>
  <si>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</si>
  <si>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</si>
  <si>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</si>
  <si>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</si>
  <si>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</si>
  <si>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</si>
  <si>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</si>
  <si>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</si>
  <si>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</si>
  <si>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</si>
  <si>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</si>
  <si>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</si>
  <si>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</si>
  <si>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</si>
  <si>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</si>
  <si>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</si>
  <si>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</si>
  <si>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</si>
  <si>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</si>
  <si>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</si>
  <si>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</si>
  <si>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</si>
  <si>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</si>
  <si>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</si>
  <si>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</si>
  <si>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</si>
  <si>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</si>
  <si>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</si>
  <si>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</si>
  <si>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</si>
  <si>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</si>
  <si>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</si>
  <si>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</si>
  <si>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</si>
  <si>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</si>
  <si>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</si>
  <si>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</si>
  <si>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</si>
  <si>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</si>
  <si>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</si>
  <si>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</si>
  <si>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</si>
  <si>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</si>
  <si>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</si>
  <si>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</si>
  <si>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</si>
  <si>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</si>
  <si>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</si>
  <si>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</si>
  <si>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</si>
  <si>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</si>
  <si>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</si>
  <si>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</si>
  <si>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</si>
  <si>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</si>
  <si>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</si>
  <si>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</si>
  <si>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</si>
  <si>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</si>
  <si>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</si>
  <si>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</si>
  <si>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</si>
  <si>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</si>
  <si>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</si>
  <si>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</si>
  <si>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</si>
  <si>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</si>
  <si>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</si>
  <si>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</si>
  <si>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</si>
  <si>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</si>
  <si>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</si>
  <si>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</si>
  <si>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</si>
  <si>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</si>
  <si>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</si>
  <si>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</si>
  <si>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</si>
  <si>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</si>
  <si>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</si>
  <si>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</si>
  <si>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</si>
  <si>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</si>
  <si>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</si>
  <si>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</si>
  <si>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</si>
  <si>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</si>
  <si>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</si>
  <si>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</si>
  <si>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</si>
  <si>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</si>
  <si>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</si>
  <si>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</si>
  <si>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</si>
  <si>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</si>
  <si>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</si>
  <si>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</si>
  <si>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</si>
  <si>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</si>
  <si>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</si>
  <si>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</si>
  <si>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</si>
  <si>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</si>
  <si>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</si>
  <si>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</si>
  <si>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</si>
  <si>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</si>
  <si>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</si>
  <si>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</si>
  <si>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</si>
  <si>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</si>
  <si>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</si>
  <si>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</si>
  <si>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</si>
  <si>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</si>
  <si>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</si>
  <si>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</si>
  <si>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</si>
  <si>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</si>
  <si>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</si>
  <si>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</si>
  <si>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</si>
  <si>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</si>
  <si>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</si>
  <si>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</si>
  <si>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</si>
  <si>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</si>
  <si>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</si>
  <si>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</si>
  <si>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</si>
  <si>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</si>
  <si>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</si>
  <si>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</si>
  <si>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</si>
  <si>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</si>
  <si>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</si>
  <si>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</si>
  <si>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</si>
  <si>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</si>
  <si>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</si>
  <si>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</si>
  <si>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</si>
  <si>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</si>
  <si>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</si>
  <si>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</si>
  <si>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</si>
  <si>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</si>
  <si>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</si>
  <si>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</si>
  <si>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</si>
  <si>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</si>
  <si>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</si>
  <si>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</si>
  <si>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</si>
  <si>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</si>
  <si>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</si>
  <si>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</si>
  <si>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</si>
  <si>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</si>
  <si>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</si>
  <si>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</si>
  <si>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</si>
  <si>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</si>
  <si>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</si>
  <si>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</si>
  <si>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</si>
  <si>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</si>
  <si>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</si>
  <si>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</si>
  <si>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</si>
  <si>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</si>
  <si>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</si>
  <si>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</si>
  <si>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</si>
  <si>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</si>
  <si>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</si>
  <si>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</si>
  <si>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</si>
  <si>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</si>
  <si>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</si>
  <si>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</si>
  <si>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</si>
  <si>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</si>
  <si>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</si>
  <si>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</si>
  <si>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</si>
  <si>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</si>
  <si>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</si>
  <si>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</si>
  <si>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</si>
  <si>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</si>
  <si>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</si>
  <si>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</si>
  <si>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</si>
  <si>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</si>
  <si>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</si>
  <si>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</si>
  <si>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</si>
  <si>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</si>
  <si>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</si>
  <si>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</si>
  <si>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</si>
  <si>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</si>
  <si>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</si>
  <si>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</si>
  <si>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</si>
  <si>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</si>
  <si>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</si>
  <si>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</si>
  <si>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</si>
  <si>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</si>
  <si>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</si>
  <si>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</si>
  <si>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</si>
  <si>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</si>
  <si>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</si>
  <si>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</si>
  <si>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</si>
  <si>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</si>
  <si>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</si>
  <si>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</si>
  <si>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</si>
  <si>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</si>
  <si>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</si>
  <si>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</si>
  <si>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</si>
  <si>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</si>
  <si>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</si>
  <si>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</si>
  <si>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</si>
  <si>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</si>
  <si>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</si>
  <si>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</si>
  <si>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</si>
  <si>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</si>
  <si>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</si>
  <si>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</si>
  <si>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</si>
  <si>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</si>
  <si>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</si>
  <si>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</si>
  <si>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</si>
  <si>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</si>
  <si>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</si>
  <si>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</si>
  <si>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</si>
  <si>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</si>
  <si>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</si>
  <si>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</si>
  <si>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</si>
  <si>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</si>
  <si>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</si>
  <si>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</si>
  <si>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</si>
  <si>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</si>
  <si>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</si>
  <si>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</si>
  <si>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</si>
  <si>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</si>
  <si>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</si>
  <si>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</si>
  <si>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</si>
  <si>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</si>
  <si>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</si>
  <si>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</si>
  <si>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</si>
  <si>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</si>
  <si>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</si>
  <si>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</si>
  <si>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</si>
  <si>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</si>
  <si>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</si>
  <si>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</si>
  <si>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</si>
  <si>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</si>
  <si>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</si>
  <si>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</si>
  <si>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</si>
  <si>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</si>
  <si>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</si>
  <si>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</si>
  <si>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</si>
  <si>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</si>
  <si>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</si>
  <si>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</si>
  <si>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</si>
  <si>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</si>
  <si>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</si>
  <si>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</si>
  <si>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</si>
  <si>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</si>
  <si>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</si>
  <si>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</si>
  <si>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</si>
  <si>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</si>
  <si>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</si>
  <si>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</si>
  <si>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</si>
  <si>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</si>
  <si>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</si>
  <si>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</si>
  <si>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</si>
  <si>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</si>
  <si>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</si>
  <si>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</si>
  <si>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</si>
  <si>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</si>
  <si>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</si>
  <si>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</si>
  <si>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</si>
  <si>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</si>
  <si>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</si>
  <si>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</si>
  <si>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</si>
  <si>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</si>
  <si>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</si>
  <si>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</si>
  <si>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</si>
  <si>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</si>
  <si>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</si>
  <si>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</si>
  <si>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</si>
  <si>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</si>
  <si>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</si>
  <si>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</si>
  <si>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</si>
  <si>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</si>
  <si>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</si>
  <si>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</si>
  <si>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</si>
  <si>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</si>
  <si>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</si>
  <si>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</si>
  <si>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</si>
  <si>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</si>
  <si>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</si>
  <si>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</si>
  <si>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</si>
  <si>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</si>
  <si>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</si>
  <si>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</si>
  <si>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</si>
  <si>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</si>
  <si>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</si>
  <si>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</si>
  <si>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</si>
  <si>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</si>
  <si>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</si>
  <si>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</si>
  <si>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</si>
  <si>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</si>
  <si>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</si>
  <si>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</si>
  <si>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</si>
  <si>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</si>
  <si>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</si>
  <si>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</si>
  <si>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</si>
  <si>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</si>
  <si>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</si>
  <si>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</si>
  <si>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</si>
  <si>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</si>
  <si>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</si>
  <si>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</si>
  <si>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</si>
  <si>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</si>
  <si>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</si>
  <si>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</si>
  <si>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</si>
  <si>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</si>
  <si>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</si>
  <si>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</si>
  <si>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</si>
  <si>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</si>
  <si>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</si>
  <si>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</si>
  <si>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</si>
  <si>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</si>
  <si>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</si>
  <si>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</si>
  <si>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</si>
  <si>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</si>
  <si>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</si>
  <si>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</si>
  <si>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</si>
  <si>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</si>
  <si>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</si>
  <si>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</si>
  <si>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</si>
  <si>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</si>
  <si>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</si>
  <si>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</si>
  <si>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</si>
  <si>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</si>
  <si>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</si>
  <si>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</si>
  <si>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</si>
  <si>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</si>
  <si>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</si>
  <si>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</si>
  <si>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</si>
  <si>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</si>
  <si>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</si>
  <si>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</si>
  <si>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</si>
  <si>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</si>
  <si>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</si>
  <si>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</si>
  <si>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</si>
  <si>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</si>
  <si>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</si>
  <si>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</si>
  <si>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</si>
  <si>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</si>
  <si>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</si>
  <si>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</si>
  <si>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</si>
  <si>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</si>
  <si>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</si>
  <si>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</si>
  <si>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</si>
  <si>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</si>
  <si>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</si>
  <si>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</si>
  <si>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</si>
  <si>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</si>
  <si>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</si>
  <si>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</si>
  <si>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</si>
  <si>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</si>
  <si>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</si>
  <si>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</si>
  <si>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</si>
  <si>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</si>
  <si>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</si>
  <si>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</si>
  <si>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</si>
  <si>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</si>
  <si>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</si>
  <si>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</si>
  <si>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</si>
  <si>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</si>
  <si>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</si>
  <si>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</si>
  <si>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</si>
  <si>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</si>
  <si>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</si>
  <si>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</si>
  <si>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</si>
  <si>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</si>
  <si>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</si>
  <si>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</si>
  <si>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</si>
  <si>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</si>
  <si>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</si>
  <si>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</si>
  <si>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</si>
  <si>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</si>
  <si>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</si>
  <si>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</si>
  <si>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</si>
  <si>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</si>
  <si>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</si>
  <si>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</si>
  <si>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</si>
  <si>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</si>
  <si>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</si>
  <si>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</si>
  <si>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</si>
  <si>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</si>
  <si>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</si>
  <si>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</si>
  <si>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</si>
  <si>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</si>
  <si>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</si>
  <si>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</si>
  <si>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</si>
  <si>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</si>
  <si>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</si>
  <si>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</si>
  <si>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</si>
  <si>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</si>
  <si>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</si>
  <si>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</si>
  <si>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</si>
  <si>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</si>
  <si>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</si>
  <si>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</si>
  <si>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</si>
  <si>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</si>
  <si>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</si>
  <si>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</si>
  <si>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</si>
  <si>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</si>
  <si>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</si>
  <si>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</si>
  <si>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</si>
  <si>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</si>
  <si>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</si>
  <si>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</si>
  <si>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</si>
  <si>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</si>
  <si>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</si>
  <si>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</si>
  <si>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</si>
  <si>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</si>
  <si>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</si>
  <si>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</si>
  <si>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</si>
  <si>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</si>
  <si>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</si>
  <si>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</si>
  <si>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</si>
  <si>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</si>
  <si>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</si>
  <si>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</si>
  <si>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</si>
  <si>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</si>
  <si>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</si>
  <si>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</si>
  <si>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</si>
  <si>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</si>
  <si>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</si>
  <si>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</si>
  <si>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</si>
  <si>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</si>
  <si>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</si>
  <si>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</si>
  <si>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</si>
  <si>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</si>
  <si>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</si>
  <si>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</si>
  <si>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</si>
  <si>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</si>
  <si>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</si>
  <si>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</si>
  <si>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</si>
  <si>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</si>
  <si>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</si>
  <si>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</si>
  <si>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</si>
  <si>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</si>
  <si>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</si>
  <si>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</si>
  <si>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</si>
  <si>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</si>
  <si>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</si>
  <si>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</si>
  <si>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</si>
  <si>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</si>
  <si>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</si>
  <si>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</si>
  <si>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</si>
  <si>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</si>
  <si>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</si>
  <si>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</si>
  <si>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</si>
  <si>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</si>
  <si>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</si>
  <si>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</si>
  <si>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</si>
  <si>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</si>
  <si>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</si>
  <si>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</si>
  <si>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</si>
  <si>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</si>
  <si>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</si>
  <si>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</si>
  <si>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</si>
  <si>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</si>
  <si>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</si>
  <si>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</si>
  <si>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</si>
  <si>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</si>
  <si>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</si>
  <si>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</si>
  <si>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</si>
  <si>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</si>
  <si>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</si>
  <si>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</si>
  <si>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</si>
  <si>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</si>
  <si>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</si>
  <si>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</si>
  <si>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</si>
  <si>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</si>
  <si>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</si>
  <si>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</si>
  <si>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</si>
  <si>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</si>
  <si>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</si>
  <si>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</si>
  <si>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</si>
  <si>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</si>
  <si>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</si>
  <si>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</si>
  <si>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</si>
  <si>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</si>
  <si>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</si>
  <si>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</si>
  <si>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</si>
  <si>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</si>
  <si>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</si>
  <si>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</si>
  <si>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</si>
  <si>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</si>
  <si>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</si>
  <si>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</si>
  <si>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</si>
  <si>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</si>
  <si>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</si>
  <si>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</si>
  <si>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</si>
  <si>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</si>
  <si>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</si>
  <si>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</si>
  <si>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</si>
  <si>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</si>
  <si>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</si>
  <si>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</si>
  <si>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</si>
  <si>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</si>
  <si>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</si>
  <si>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</si>
  <si>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</si>
  <si>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</si>
  <si>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</si>
  <si>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</si>
  <si>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</si>
  <si>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</si>
  <si>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</si>
  <si>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</si>
  <si>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</si>
  <si>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</si>
  <si>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</si>
  <si>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</si>
  <si>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</si>
  <si>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</si>
  <si>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</si>
  <si>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</si>
  <si>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</si>
  <si>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</si>
  <si>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</si>
  <si>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</si>
  <si>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</si>
  <si>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</si>
  <si>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</si>
  <si>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</si>
  <si>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</si>
  <si>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</si>
  <si>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</si>
  <si>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</si>
  <si>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</si>
  <si>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</si>
  <si>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</si>
  <si>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</si>
  <si>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</si>
  <si>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</si>
  <si>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</si>
  <si>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</si>
  <si>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</si>
  <si>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</si>
  <si>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</si>
  <si>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</si>
  <si>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</si>
  <si>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</si>
  <si>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</si>
  <si>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</si>
  <si>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</si>
  <si>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</si>
  <si>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</si>
  <si>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</si>
  <si>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</si>
  <si>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</si>
  <si>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</si>
  <si>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</si>
  <si>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</si>
  <si>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</si>
  <si>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</si>
  <si>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</si>
  <si>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</si>
  <si>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</si>
  <si>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</si>
  <si>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</si>
  <si>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</si>
  <si>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</si>
  <si>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</si>
  <si>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</si>
  <si>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</si>
  <si>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</si>
  <si>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</si>
  <si>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</si>
  <si>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</si>
  <si>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</si>
  <si>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</si>
  <si>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</si>
  <si>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</si>
  <si>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</si>
  <si>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</si>
  <si>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</si>
  <si>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</si>
  <si>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</si>
  <si>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</si>
  <si>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</si>
  <si>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</si>
  <si>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</si>
  <si>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</si>
  <si>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</si>
  <si>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</si>
  <si>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</si>
  <si>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</si>
  <si>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</si>
  <si>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</si>
  <si>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</si>
  <si>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</si>
  <si>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</si>
  <si>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</si>
  <si>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</si>
  <si>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</si>
  <si>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</si>
  <si>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</si>
  <si>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</si>
  <si>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</si>
  <si>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</si>
  <si>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</si>
  <si>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</si>
  <si>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</si>
  <si>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</si>
  <si>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</si>
  <si>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</si>
  <si>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</si>
  <si>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</si>
  <si>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</si>
  <si>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</si>
  <si>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</si>
  <si>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</si>
  <si>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</si>
  <si>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</si>
  <si>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</si>
  <si>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</si>
  <si>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</si>
  <si>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</si>
  <si>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</si>
  <si>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</si>
  <si>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</si>
  <si>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</si>
  <si>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</si>
  <si>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</si>
  <si>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</si>
  <si>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</si>
  <si>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</si>
  <si>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</si>
  <si>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</si>
  <si>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</si>
  <si>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</si>
  <si>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</si>
  <si>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</si>
  <si>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</si>
  <si>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</si>
  <si>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</si>
  <si>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</si>
  <si>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</si>
  <si>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</si>
  <si>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</si>
  <si>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</si>
  <si>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</si>
  <si>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</si>
  <si>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</si>
  <si>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</si>
  <si>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</si>
  <si>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</si>
  <si>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</si>
  <si>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</si>
  <si>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</si>
  <si>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</si>
  <si>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</si>
  <si>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</si>
  <si>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</si>
  <si>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</si>
  <si>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</si>
  <si>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</si>
  <si>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</si>
  <si>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</si>
  <si>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</si>
  <si>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</si>
  <si>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</si>
  <si>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</si>
  <si>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</si>
  <si>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</si>
  <si>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</si>
  <si>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</si>
  <si>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</si>
  <si>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</si>
  <si>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</si>
  <si>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</si>
  <si>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</si>
  <si>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</si>
  <si>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</si>
  <si>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</si>
  <si>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</si>
  <si>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</si>
  <si>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</si>
  <si>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</si>
  <si>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</si>
  <si>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</si>
  <si>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</si>
  <si>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</si>
  <si>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</si>
  <si>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</si>
  <si>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</si>
  <si>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</si>
  <si>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</si>
  <si>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</si>
  <si>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</si>
  <si>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</si>
  <si>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</si>
  <si>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</si>
  <si>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</si>
  <si>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</si>
  <si>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</si>
  <si>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</si>
  <si>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</si>
  <si>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</si>
  <si>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</si>
  <si>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</si>
  <si>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</si>
  <si>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</si>
  <si>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</si>
  <si>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</si>
  <si>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</si>
  <si>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</si>
  <si>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</si>
  <si>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</si>
  <si>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</si>
  <si>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</si>
  <si>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</si>
  <si>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</si>
  <si>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</si>
  <si>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</si>
  <si>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</si>
  <si>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</si>
  <si>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</si>
  <si>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</si>
  <si>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</si>
  <si>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</si>
  <si>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</si>
  <si>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</si>
  <si>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</si>
  <si>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</si>
  <si>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</si>
  <si>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</si>
  <si>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</si>
  <si>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</si>
  <si>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</si>
  <si>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</si>
  <si>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</si>
  <si>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</si>
  <si>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</si>
  <si>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</si>
  <si>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</si>
  <si>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</si>
  <si>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</si>
  <si>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</si>
  <si>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</si>
  <si>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</si>
  <si>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</si>
  <si>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</si>
  <si>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</si>
  <si>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</si>
  <si>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</si>
  <si>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</si>
  <si>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</si>
  <si>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</si>
  <si>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</si>
  <si>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</si>
  <si>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</si>
  <si>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</si>
  <si>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</si>
  <si>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</si>
  <si>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</si>
  <si>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</si>
  <si>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</si>
  <si>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</si>
  <si>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</si>
  <si>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</si>
  <si>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</si>
  <si>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</si>
  <si>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</si>
  <si>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</si>
  <si>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</si>
  <si>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</si>
  <si>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</si>
  <si>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</si>
  <si>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</si>
  <si>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</si>
  <si>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</si>
  <si>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</si>
  <si>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</si>
  <si>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</si>
  <si>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</si>
  <si>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</si>
  <si>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</si>
  <si>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</si>
  <si>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</si>
  <si>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</si>
  <si>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</si>
  <si>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</si>
  <si>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</si>
  <si>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</si>
  <si>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</si>
  <si>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</si>
  <si>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</si>
  <si>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</si>
  <si>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</si>
  <si>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</si>
  <si>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</si>
  <si>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</si>
  <si>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</si>
  <si>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</si>
  <si>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</si>
  <si>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</si>
  <si>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</si>
  <si>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</si>
  <si>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</si>
  <si>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</si>
  <si>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</si>
  <si>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</si>
  <si>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</si>
  <si>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</si>
  <si>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</si>
  <si>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</si>
  <si>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</si>
  <si>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</si>
  <si>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</si>
  <si>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</si>
  <si>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</si>
  <si>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</si>
  <si>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</si>
  <si>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</si>
  <si>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</si>
  <si>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</si>
  <si>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</si>
  <si>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</si>
  <si>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</si>
  <si>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</si>
  <si>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</si>
  <si>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</si>
  <si>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</si>
  <si>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</si>
  <si>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</si>
  <si>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</si>
  <si>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</si>
  <si>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</si>
  <si>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</si>
  <si>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</si>
  <si>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</si>
  <si>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</si>
  <si>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</si>
  <si>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</si>
  <si>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</si>
  <si>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</si>
  <si>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</si>
  <si>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</si>
  <si>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</si>
  <si>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</si>
  <si>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</si>
  <si>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</si>
  <si>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</si>
  <si>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</si>
  <si>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</si>
  <si>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</si>
  <si>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</si>
  <si>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</si>
  <si>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</si>
  <si>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</si>
  <si>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</si>
  <si>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</si>
  <si>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</si>
  <si>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</si>
  <si>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</si>
  <si>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</si>
  <si>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</si>
  <si>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</si>
  <si>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</si>
  <si>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</si>
  <si>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</si>
  <si>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</si>
  <si>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</si>
  <si>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</si>
  <si>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</si>
  <si>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</si>
  <si>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</si>
  <si>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</si>
  <si>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</si>
  <si>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</si>
  <si>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</si>
  <si>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</si>
  <si>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</si>
  <si>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</si>
  <si>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</si>
  <si>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</si>
  <si>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</si>
  <si>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</si>
  <si>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</si>
  <si>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</si>
  <si>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</si>
  <si>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</si>
  <si>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</si>
  <si>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</si>
  <si>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</si>
  <si>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</si>
  <si>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</si>
  <si>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</si>
  <si>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</si>
  <si>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</si>
  <si>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</si>
  <si>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</si>
  <si>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</si>
  <si>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</si>
  <si>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</si>
  <si>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</si>
  <si>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</si>
  <si>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</si>
  <si>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</si>
  <si>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</si>
  <si>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</si>
  <si>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</si>
  <si>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</si>
  <si>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</si>
  <si>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</si>
  <si>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</si>
  <si>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</si>
  <si>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</si>
  <si>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</si>
  <si>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</si>
  <si>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</si>
  <si>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</si>
  <si>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</si>
  <si>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</si>
  <si>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</si>
  <si>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</si>
  <si>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</si>
  <si>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</si>
  <si>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</si>
  <si>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</si>
  <si>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</si>
  <si>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</si>
  <si>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</si>
  <si>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</si>
  <si>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</si>
  <si>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</si>
  <si>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</si>
  <si>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</si>
  <si>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</si>
  <si>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</si>
  <si>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</si>
  <si>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</si>
  <si>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</si>
  <si>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</si>
  <si>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</si>
  <si>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</si>
  <si>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</si>
  <si>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</si>
  <si>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</si>
  <si>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</si>
  <si>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</si>
  <si>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</si>
  <si>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</si>
  <si>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</si>
  <si>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</si>
  <si>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</si>
  <si>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</si>
  <si>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</si>
  <si>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</si>
  <si>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</si>
  <si>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</si>
  <si>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</si>
  <si>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</si>
  <si>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</si>
  <si>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</si>
  <si>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</si>
  <si>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</si>
  <si>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</si>
  <si>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</si>
  <si>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</si>
  <si>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</si>
  <si>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</si>
  <si>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</si>
  <si>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</si>
  <si>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</si>
  <si>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</si>
  <si>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</si>
  <si>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</si>
  <si>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</si>
  <si>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</si>
  <si>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</si>
  <si>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</si>
  <si>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</si>
  <si>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</si>
  <si>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</si>
  <si>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</si>
  <si>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</si>
  <si>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</si>
  <si>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</si>
  <si>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</si>
  <si>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</si>
  <si>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</si>
  <si>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</si>
  <si>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</si>
  <si>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</si>
  <si>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</si>
  <si>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</si>
  <si>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</si>
  <si>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</si>
  <si>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</si>
  <si>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</si>
  <si>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</si>
  <si>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</si>
  <si>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</si>
  <si>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</si>
  <si>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</si>
  <si>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</si>
  <si>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</si>
  <si>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</si>
  <si>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</si>
  <si>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</si>
  <si>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</si>
  <si>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</si>
  <si>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</si>
  <si>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</si>
  <si>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</si>
  <si>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</si>
  <si>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</si>
  <si>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</si>
  <si>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</si>
  <si>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</si>
  <si>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</si>
  <si>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</si>
  <si>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</si>
  <si>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</si>
  <si>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</si>
  <si>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</si>
  <si>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</si>
  <si>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</si>
  <si>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</si>
  <si>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</si>
  <si>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</si>
  <si>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</si>
  <si>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</si>
  <si>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</si>
  <si>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</si>
  <si>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</si>
  <si>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</si>
  <si>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</si>
  <si>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</si>
  <si>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</si>
  <si>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</si>
  <si>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</si>
  <si>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</si>
  <si>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</si>
  <si>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</si>
  <si>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</si>
  <si>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</si>
  <si>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</si>
  <si>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</si>
  <si>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</si>
  <si>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</si>
  <si>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</si>
  <si>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</si>
  <si>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</si>
  <si>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</si>
  <si>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</si>
  <si>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</si>
  <si>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</si>
  <si>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</si>
  <si>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</si>
  <si>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</si>
  <si>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</si>
  <si>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</si>
  <si>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</si>
  <si>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</si>
  <si>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</si>
  <si>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</si>
  <si>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</si>
  <si>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</si>
  <si>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</si>
  <si>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</si>
  <si>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</si>
  <si>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</si>
  <si>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</si>
  <si>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</si>
  <si>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</si>
  <si>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</si>
  <si>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</si>
  <si>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</si>
  <si>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</si>
  <si>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</si>
  <si>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</si>
  <si>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</si>
  <si>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</si>
  <si>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</si>
  <si>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</si>
  <si>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</si>
  <si>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</si>
  <si>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</si>
  <si>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</si>
  <si>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</si>
  <si>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</si>
  <si>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</si>
  <si>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</si>
  <si>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</si>
  <si>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</si>
  <si>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</si>
  <si>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</si>
  <si>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</si>
  <si>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</si>
  <si>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</si>
  <si>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</si>
  <si>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</si>
  <si>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</si>
  <si>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</si>
  <si>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</si>
  <si>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</si>
  <si>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</si>
  <si>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</si>
  <si>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</si>
  <si>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</si>
  <si>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</si>
  <si>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</si>
  <si>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</si>
  <si>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</si>
  <si>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</si>
  <si>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</si>
  <si>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</si>
  <si>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</si>
  <si>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</si>
  <si>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</si>
  <si>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</si>
  <si>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</si>
  <si>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</si>
  <si>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</si>
  <si>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</si>
  <si>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</si>
  <si>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</si>
  <si>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</si>
  <si>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</si>
  <si>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</si>
  <si>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</si>
  <si>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</si>
  <si>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</si>
  <si>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</si>
  <si>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</si>
  <si>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</si>
  <si>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</si>
  <si>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</si>
  <si>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</si>
  <si>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</si>
  <si>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</si>
  <si>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</si>
  <si>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</si>
  <si>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</si>
  <si>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</si>
  <si>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</si>
  <si>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</si>
  <si>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</si>
  <si>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</si>
  <si>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</si>
  <si>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</si>
  <si>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</si>
  <si>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</si>
  <si>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</si>
  <si>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</si>
  <si>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</si>
  <si>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</si>
  <si>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</si>
  <si>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</si>
  <si>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</si>
  <si>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</si>
  <si>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</si>
  <si>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</si>
  <si>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</si>
  <si>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</si>
  <si>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</si>
  <si>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</si>
  <si>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</si>
  <si>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</si>
  <si>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</si>
  <si>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</si>
  <si>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</si>
  <si>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</si>
  <si>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</si>
  <si>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</si>
  <si>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</si>
  <si>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</si>
  <si>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</si>
  <si>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</si>
  <si>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</si>
  <si>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</si>
  <si>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</si>
  <si>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</si>
  <si>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</si>
  <si>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</si>
  <si>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</si>
  <si>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</si>
  <si>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</si>
  <si>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</si>
  <si>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</si>
  <si>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</si>
  <si>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</si>
  <si>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</si>
  <si>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</si>
  <si>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</si>
  <si>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</si>
  <si>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</si>
  <si>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</si>
  <si>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</si>
  <si>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</si>
  <si>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</si>
  <si>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</si>
  <si>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</si>
  <si>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</si>
  <si>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</si>
  <si>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</si>
  <si>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</si>
  <si>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</si>
  <si>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</si>
  <si>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</si>
  <si>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</si>
  <si>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</si>
  <si>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</si>
  <si>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</si>
  <si>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</si>
  <si>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</si>
  <si>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</si>
  <si>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</si>
  <si>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</si>
  <si>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</si>
  <si>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</si>
  <si>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</si>
  <si>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</si>
  <si>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</si>
  <si>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</si>
  <si>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</si>
  <si>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</si>
  <si>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</si>
  <si>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</si>
  <si>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</si>
  <si>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</si>
  <si>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</si>
  <si>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</si>
  <si>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</si>
  <si>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</si>
  <si>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</si>
  <si>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</si>
  <si>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</si>
  <si>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</si>
  <si>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</si>
  <si>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</si>
  <si>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</si>
  <si>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</si>
  <si>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</si>
  <si>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</si>
  <si>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</si>
  <si>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</si>
  <si>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</si>
  <si>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</si>
  <si>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</si>
  <si>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</si>
  <si>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</si>
  <si>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</si>
  <si>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</si>
  <si>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</si>
  <si>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</si>
  <si>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</si>
  <si>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</si>
  <si>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</si>
  <si>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</si>
  <si>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</si>
  <si>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</si>
  <si>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</si>
  <si>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</si>
  <si>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</si>
  <si>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</si>
  <si>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</si>
  <si>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</si>
  <si>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</si>
  <si>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</si>
  <si>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</si>
  <si>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</si>
  <si>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</si>
  <si>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</si>
  <si>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</si>
  <si>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</si>
  <si>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</si>
  <si>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</si>
  <si>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</si>
  <si>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</si>
  <si>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</si>
  <si>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</si>
  <si>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</si>
  <si>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</si>
  <si>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</si>
  <si>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</si>
  <si>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</si>
  <si>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</si>
  <si>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</si>
  <si>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</si>
  <si>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</si>
  <si>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</si>
  <si>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</si>
  <si>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</si>
  <si>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</si>
  <si>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</si>
  <si>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</si>
  <si>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</si>
  <si>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</si>
  <si>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</si>
  <si>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</si>
  <si>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</si>
  <si>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</si>
  <si>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</si>
  <si>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</si>
  <si>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</si>
  <si>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</si>
  <si>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</si>
  <si>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</si>
  <si>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</si>
  <si>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</si>
  <si>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</si>
  <si>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</si>
  <si>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</si>
  <si>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</si>
  <si>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</si>
  <si>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</si>
  <si>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</si>
  <si>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</si>
  <si>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</si>
  <si>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</si>
  <si>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</si>
  <si>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</si>
  <si>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</si>
  <si>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</si>
  <si>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</si>
  <si>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</si>
  <si>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</si>
  <si>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</si>
  <si>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</si>
  <si>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</si>
  <si>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</si>
  <si>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</si>
  <si>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</si>
  <si>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</si>
  <si>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</si>
  <si>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</si>
  <si>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</si>
  <si>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</si>
  <si>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</si>
  <si>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</si>
  <si>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</si>
  <si>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</si>
  <si>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</si>
  <si>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</si>
  <si>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</si>
  <si>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</si>
  <si>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</si>
  <si>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</si>
  <si>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</si>
  <si>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</si>
  <si>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</si>
  <si>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</si>
  <si>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</si>
  <si>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</si>
  <si>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</si>
  <si>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</si>
  <si>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</si>
  <si>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</si>
  <si>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</si>
  <si>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</si>
  <si>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</si>
  <si>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</si>
  <si>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</si>
  <si>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</si>
  <si>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</si>
  <si>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</si>
  <si>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</si>
  <si>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</si>
  <si>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</si>
  <si>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</si>
  <si>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</si>
  <si>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</si>
  <si>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</si>
  <si>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</si>
  <si>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</si>
  <si>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</si>
  <si>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</si>
  <si>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</si>
  <si>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</si>
  <si>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</si>
  <si>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</si>
  <si>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</si>
  <si>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</si>
  <si>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</si>
  <si>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</si>
  <si>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</si>
  <si>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</si>
  <si>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</si>
  <si>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</si>
  <si>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</si>
  <si>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</si>
  <si>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</si>
  <si>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</si>
  <si>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</si>
  <si>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</si>
  <si>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</si>
  <si>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</si>
  <si>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</si>
  <si>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</si>
  <si>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</si>
  <si>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</si>
  <si>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</si>
  <si>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</si>
  <si>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</si>
  <si>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</si>
  <si>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</si>
  <si>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</si>
  <si>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</si>
  <si>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</si>
  <si>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</si>
  <si>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</si>
  <si>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</si>
  <si>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</si>
  <si>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</si>
  <si>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</si>
  <si>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</si>
  <si>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</si>
  <si>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</si>
  <si>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</si>
  <si>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</si>
  <si>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</si>
  <si>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</si>
  <si>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</si>
  <si>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</si>
  <si>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</si>
  <si>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</si>
  <si>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</si>
  <si>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</si>
  <si>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</si>
  <si>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</si>
  <si>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</si>
  <si>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</si>
  <si>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</si>
  <si>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</si>
  <si>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</si>
  <si>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</si>
  <si>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</si>
  <si>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</si>
  <si>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</si>
  <si>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</si>
  <si>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</si>
  <si>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</si>
  <si>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</si>
  <si>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</si>
  <si>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</si>
  <si>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</si>
  <si>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</si>
  <si>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</si>
  <si>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</si>
  <si>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</si>
  <si>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</si>
  <si>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</si>
  <si>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</si>
  <si>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</si>
  <si>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</si>
  <si>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</si>
  <si>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</si>
  <si>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</si>
  <si>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</si>
  <si>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</si>
  <si>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</si>
  <si>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</si>
  <si>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</si>
  <si>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</si>
  <si>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</si>
  <si>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</si>
  <si>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</si>
  <si>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</si>
  <si>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</si>
  <si>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</si>
  <si>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</si>
  <si>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</si>
  <si>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</si>
  <si>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</si>
  <si>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</si>
  <si>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</si>
  <si>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</si>
  <si>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</si>
  <si>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</si>
  <si>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</si>
  <si>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</si>
  <si>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</si>
  <si>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</si>
  <si>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</si>
  <si>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</si>
  <si>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</si>
  <si>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</si>
  <si>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</si>
  <si>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</si>
  <si>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</si>
  <si>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</si>
  <si>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</si>
  <si>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</si>
  <si>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</si>
  <si>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</si>
  <si>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</si>
  <si>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</si>
  <si>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</si>
  <si>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</si>
  <si>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</si>
  <si>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</si>
  <si>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</si>
  <si>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</si>
  <si>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</si>
  <si>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</si>
  <si>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</si>
  <si>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</si>
  <si>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</si>
  <si>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</si>
  <si>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</si>
  <si>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</si>
  <si>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</si>
  <si>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</si>
  <si>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</si>
  <si>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</si>
  <si>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</si>
  <si>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</si>
  <si>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</si>
  <si>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</si>
  <si>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</si>
  <si>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</si>
  <si>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</si>
  <si>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</si>
  <si>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</si>
  <si>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</si>
  <si>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</si>
  <si>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</si>
  <si>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</si>
  <si>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</si>
  <si>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</si>
  <si>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</si>
  <si>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</si>
  <si>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</si>
  <si>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</si>
  <si>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</si>
  <si>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</si>
  <si>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</si>
  <si>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</si>
  <si>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</si>
  <si>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</si>
  <si>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</si>
  <si>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</si>
  <si>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</si>
  <si>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</si>
  <si>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</si>
  <si>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</si>
  <si>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</si>
  <si>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</si>
  <si>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</si>
  <si>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</si>
  <si>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</si>
  <si>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</si>
  <si>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</si>
  <si>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</si>
  <si>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</si>
  <si>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</si>
  <si>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</si>
  <si>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</si>
  <si>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</si>
  <si>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</si>
  <si>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</si>
  <si>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</si>
  <si>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</si>
  <si>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</si>
  <si>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</si>
  <si>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</si>
  <si>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</si>
  <si>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</si>
  <si>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</si>
  <si>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</si>
  <si>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</si>
  <si>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</si>
  <si>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</si>
  <si>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</si>
  <si>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</si>
  <si>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</si>
  <si>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</si>
  <si>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</si>
  <si>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</si>
  <si>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</si>
  <si>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</si>
  <si>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</si>
  <si>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</si>
  <si>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</si>
  <si>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</si>
  <si>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</si>
  <si>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</si>
  <si>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</si>
  <si>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</si>
  <si>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</si>
  <si>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</si>
  <si>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</si>
  <si>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</si>
  <si>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</si>
  <si>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</si>
  <si>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</si>
  <si>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</si>
  <si>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</si>
  <si>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</si>
  <si>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</si>
  <si>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</si>
  <si>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</si>
  <si>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</si>
  <si>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</si>
  <si>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</si>
  <si>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</si>
  <si>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</si>
  <si>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</si>
  <si>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</si>
  <si>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</si>
  <si>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</si>
  <si>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</si>
  <si>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</si>
  <si>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</si>
  <si>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</si>
  <si>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</si>
  <si>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</si>
  <si>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</si>
  <si>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</si>
  <si>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</si>
  <si>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</si>
  <si>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</si>
  <si>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</si>
  <si>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</si>
  <si>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</si>
  <si>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</si>
  <si>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</si>
  <si>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</si>
  <si>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</si>
  <si>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</si>
  <si>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</si>
  <si>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</si>
  <si>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</si>
  <si>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</si>
  <si>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</si>
  <si>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</si>
  <si>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</si>
  <si>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</si>
  <si>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</si>
  <si>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</si>
  <si>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</si>
  <si>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</si>
  <si>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</si>
  <si>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</si>
  <si>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</si>
  <si>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</si>
  <si>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</si>
  <si>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</si>
  <si>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</si>
  <si>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</si>
  <si>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</si>
  <si>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</si>
  <si>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</si>
  <si>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</si>
  <si>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</si>
  <si>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</si>
  <si>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</si>
  <si>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</si>
  <si>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</si>
  <si>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</si>
  <si>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</si>
  <si>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</si>
  <si>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</si>
  <si>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</si>
  <si>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</si>
  <si>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</si>
  <si>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</si>
  <si>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</si>
  <si>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</si>
  <si>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</si>
  <si>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</si>
  <si>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</si>
  <si>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</si>
  <si>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</si>
  <si>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</si>
  <si>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</si>
  <si>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</si>
  <si>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</si>
  <si>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</si>
  <si>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</si>
  <si>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</si>
  <si>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</si>
  <si>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</si>
  <si>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</si>
  <si>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</si>
  <si>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</si>
  <si>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</si>
  <si>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</si>
  <si>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</si>
  <si>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</si>
  <si>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</si>
  <si>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</si>
  <si>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</si>
  <si>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</si>
  <si>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</si>
  <si>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</si>
  <si>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</si>
  <si>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</si>
  <si>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</si>
  <si>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</si>
  <si>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</si>
  <si>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</si>
  <si>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</si>
  <si>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</si>
  <si>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</si>
  <si>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</si>
  <si>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</si>
  <si>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</si>
  <si>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</si>
  <si>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</si>
  <si>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</si>
  <si>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</si>
  <si>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</si>
  <si>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</si>
  <si>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</si>
  <si>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</si>
  <si>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</si>
  <si>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</si>
  <si>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</si>
  <si>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</si>
  <si>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</si>
  <si>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</si>
  <si>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</si>
  <si>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</si>
  <si>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</si>
  <si>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</si>
  <si>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</si>
  <si>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</si>
  <si>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</si>
  <si>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</si>
  <si>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</si>
  <si>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</si>
  <si>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</si>
  <si>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</si>
  <si>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</si>
  <si>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</si>
  <si>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</si>
  <si>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</si>
  <si>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</si>
  <si>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</si>
  <si>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</si>
  <si>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</si>
  <si>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</si>
  <si>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</si>
  <si>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</si>
  <si>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</si>
  <si>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</si>
  <si>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</si>
  <si>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</si>
  <si>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</si>
  <si>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</si>
  <si>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</si>
  <si>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</si>
  <si>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</si>
  <si>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</si>
  <si>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</si>
  <si>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</si>
  <si>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</si>
  <si>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</si>
  <si>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</si>
  <si>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</si>
  <si>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</si>
  <si>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</si>
  <si>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</si>
  <si>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</si>
  <si>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</si>
  <si>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</si>
  <si>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</si>
  <si>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</si>
  <si>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</si>
  <si>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</si>
  <si>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</si>
  <si>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</si>
  <si>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</si>
  <si>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</si>
  <si>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</si>
  <si>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</si>
  <si>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</si>
  <si>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</si>
  <si>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</si>
  <si>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</si>
  <si>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</si>
  <si>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</si>
  <si>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</si>
  <si>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</si>
  <si>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</si>
  <si>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</si>
  <si>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</si>
  <si>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</si>
  <si>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</si>
  <si>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</si>
  <si>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</si>
  <si>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</si>
  <si>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</si>
  <si>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</si>
  <si>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</si>
  <si>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</si>
  <si>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</si>
  <si>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</si>
  <si>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</si>
  <si>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</si>
  <si>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</si>
  <si>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</si>
  <si>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</si>
  <si>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</si>
  <si>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</si>
  <si>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</si>
  <si>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</si>
  <si>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</si>
  <si>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</si>
  <si>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</si>
  <si>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</si>
  <si>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</si>
  <si>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</si>
  <si>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</si>
  <si>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</si>
  <si>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</si>
  <si>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</si>
  <si>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</si>
  <si>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</si>
  <si>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</si>
  <si>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</si>
  <si>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</si>
  <si>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</si>
  <si>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</si>
  <si>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</si>
  <si>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</si>
  <si>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</si>
  <si>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</si>
  <si>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</si>
  <si>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</si>
  <si>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</si>
  <si>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</si>
  <si>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</si>
  <si>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</si>
  <si>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</si>
  <si>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</si>
  <si>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</si>
  <si>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</si>
  <si>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</si>
  <si>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</si>
  <si>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</si>
  <si>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</si>
  <si>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</si>
  <si>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</si>
  <si>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</si>
  <si>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</si>
  <si>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</si>
  <si>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</si>
  <si>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</si>
  <si>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</si>
  <si>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</si>
  <si>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</si>
  <si>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</si>
  <si>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</si>
  <si>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</si>
  <si>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</si>
  <si>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</si>
  <si>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</si>
  <si>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</si>
  <si>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</si>
  <si>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</si>
  <si>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</si>
  <si>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</si>
  <si>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</si>
  <si>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</si>
  <si>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</si>
  <si>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</si>
  <si>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</si>
  <si>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</si>
  <si>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</si>
  <si>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</si>
  <si>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</si>
  <si>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</si>
  <si>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</si>
  <si>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</si>
  <si>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</si>
  <si>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</si>
  <si>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</si>
  <si>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</si>
  <si>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</si>
  <si>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</si>
  <si>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</si>
  <si>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</si>
  <si>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</si>
  <si>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</si>
  <si>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</si>
  <si>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</si>
  <si>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</si>
  <si>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</si>
  <si>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</si>
  <si>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</si>
  <si>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</si>
  <si>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</si>
  <si>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</si>
  <si>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</si>
  <si>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</si>
  <si>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</si>
  <si>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</si>
  <si>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</si>
  <si>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</si>
  <si>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</si>
  <si>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</si>
  <si>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</si>
  <si>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</si>
  <si>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</si>
  <si>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</si>
  <si>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</si>
  <si>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</si>
  <si>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</si>
  <si>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</si>
  <si>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</si>
  <si>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</si>
  <si>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</si>
  <si>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</si>
  <si>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</si>
  <si>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</si>
  <si>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</si>
  <si>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</si>
  <si>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</si>
  <si>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</si>
  <si>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</si>
  <si>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</si>
  <si>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</si>
  <si>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</si>
  <si>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</si>
  <si>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</si>
  <si>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</si>
  <si>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</si>
  <si>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</si>
  <si>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</si>
  <si>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</si>
  <si>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</si>
  <si>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</si>
  <si>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</si>
  <si>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</si>
  <si>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</si>
  <si>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</si>
  <si>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</si>
  <si>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</si>
  <si>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</si>
  <si>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</si>
  <si>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</si>
  <si>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</si>
  <si>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</si>
  <si>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</si>
  <si>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</si>
  <si>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</si>
  <si>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</si>
  <si>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</si>
  <si>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</si>
  <si>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</si>
  <si>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</si>
  <si>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</si>
  <si>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</si>
  <si>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</si>
  <si>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</si>
  <si>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</si>
  <si>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</si>
  <si>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</si>
  <si>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</si>
  <si>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</si>
  <si>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</si>
  <si>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</si>
  <si>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</si>
  <si>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</si>
  <si>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</si>
  <si>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</si>
  <si>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</si>
  <si>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</si>
  <si>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</si>
  <si>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</si>
  <si>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</si>
  <si>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</si>
  <si>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</si>
  <si>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</si>
  <si>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</si>
  <si>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</si>
  <si>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</si>
  <si>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</si>
  <si>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</si>
  <si>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</si>
  <si>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</si>
  <si>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</si>
  <si>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</si>
  <si>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</si>
  <si>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</si>
  <si>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</si>
  <si>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</si>
  <si>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</si>
  <si>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</si>
  <si>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</si>
  <si>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</si>
  <si>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</si>
  <si>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</si>
  <si>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</si>
  <si>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</si>
  <si>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</si>
  <si>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</si>
  <si>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</si>
  <si>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</si>
  <si>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</si>
  <si>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</si>
  <si>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</si>
  <si>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</si>
  <si>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</si>
  <si>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</si>
  <si>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</si>
  <si>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</si>
  <si>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</si>
  <si>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</si>
  <si>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</si>
  <si>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</si>
  <si>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</si>
  <si>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</si>
  <si>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</si>
  <si>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</si>
  <si>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</si>
  <si>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</si>
  <si>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</si>
  <si>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</si>
  <si>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</si>
  <si>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</si>
  <si>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</si>
  <si>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</si>
  <si>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</si>
  <si>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</si>
  <si>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</si>
  <si>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</si>
  <si>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</si>
  <si>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</si>
  <si>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</si>
  <si>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</si>
  <si>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</si>
  <si>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</si>
  <si>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</si>
  <si>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</si>
  <si>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</si>
  <si>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</si>
  <si>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</si>
  <si>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</si>
  <si>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</si>
  <si>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</si>
  <si>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</si>
  <si>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</si>
  <si>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</si>
  <si>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</si>
  <si>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</si>
  <si>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</si>
  <si>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</si>
  <si>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</si>
  <si>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</si>
  <si>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</si>
  <si>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</si>
  <si>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</si>
  <si>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</si>
  <si>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</si>
  <si>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</si>
  <si>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</si>
  <si>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</si>
  <si>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</si>
  <si>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</si>
  <si>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</si>
  <si>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</si>
  <si>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</si>
  <si>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</si>
  <si>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</si>
  <si>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</si>
  <si>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</si>
  <si>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</si>
  <si>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</si>
  <si>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</si>
  <si>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</si>
  <si>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</si>
  <si>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</si>
  <si>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</si>
  <si>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</si>
  <si>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</si>
  <si>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</si>
  <si>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</si>
  <si>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</si>
  <si>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</si>
  <si>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</si>
  <si>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</si>
  <si>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</si>
  <si>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</si>
  <si>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</si>
  <si>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</si>
  <si>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</si>
  <si>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</si>
  <si>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</si>
  <si>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</si>
  <si>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</si>
  <si>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</si>
  <si>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</si>
  <si>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</si>
  <si>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</si>
  <si>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</si>
  <si>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</si>
  <si>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</si>
  <si>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</si>
  <si>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</si>
  <si>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</si>
  <si>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</si>
  <si>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</si>
  <si>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</si>
  <si>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</si>
  <si>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</si>
  <si>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</si>
  <si>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</si>
  <si>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</si>
  <si>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</si>
  <si>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</si>
  <si>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</si>
  <si>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</si>
  <si>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</si>
  <si>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</si>
  <si>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</si>
  <si>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</si>
  <si>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</si>
  <si>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</si>
  <si>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</si>
  <si>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</si>
  <si>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</si>
  <si>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</si>
  <si>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</si>
  <si>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</si>
  <si>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</si>
  <si>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</si>
  <si>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</si>
  <si>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</si>
  <si>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</si>
  <si>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</si>
  <si>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</si>
  <si>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</si>
  <si>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</si>
  <si>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</si>
  <si>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</si>
  <si>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</si>
  <si>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</si>
  <si>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</si>
  <si>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</si>
  <si>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</si>
  <si>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</si>
  <si>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</si>
  <si>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</si>
  <si>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</si>
  <si>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</si>
  <si>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</si>
  <si>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</si>
  <si>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</si>
  <si>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</si>
  <si>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</si>
  <si>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</si>
  <si>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</si>
  <si>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</si>
  <si>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</si>
  <si>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</si>
  <si>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</si>
  <si>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</si>
  <si>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</si>
  <si>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</si>
  <si>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</si>
  <si>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</si>
  <si>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</si>
  <si>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</si>
  <si>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</si>
  <si>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</si>
  <si>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</si>
  <si>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</si>
  <si>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</si>
  <si>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</si>
  <si>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</si>
  <si>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</si>
  <si>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</si>
  <si>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</si>
  <si>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</si>
  <si>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</si>
  <si>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</si>
  <si>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</si>
  <si>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</si>
  <si>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</si>
  <si>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</si>
  <si>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</si>
  <si>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</si>
  <si>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</si>
  <si>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</si>
  <si>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</si>
  <si>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</si>
  <si>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</si>
  <si>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</si>
  <si>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</si>
  <si>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</si>
  <si>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</si>
  <si>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</si>
  <si>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</si>
  <si>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</si>
  <si>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</si>
  <si>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</si>
  <si>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</si>
  <si>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</si>
  <si>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</si>
  <si>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</si>
  <si>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</si>
  <si>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</si>
  <si>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</si>
  <si>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</si>
  <si>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</si>
  <si>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</si>
  <si>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</si>
  <si>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</si>
  <si>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</si>
  <si>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</si>
  <si>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</si>
  <si>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</si>
  <si>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</si>
  <si>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</si>
  <si>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</si>
  <si>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</si>
  <si>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</si>
  <si>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</si>
  <si>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</si>
  <si>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</si>
  <si>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</si>
  <si>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</si>
  <si>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</si>
  <si>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</si>
  <si>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</si>
  <si>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</si>
  <si>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</si>
  <si>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</si>
  <si>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</si>
  <si>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</si>
  <si>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</si>
  <si>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</si>
  <si>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</si>
  <si>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</si>
  <si>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</si>
  <si>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</si>
  <si>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</si>
  <si>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</si>
  <si>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</si>
  <si>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</si>
  <si>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</si>
  <si>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</si>
  <si>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</si>
  <si>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</si>
  <si>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</si>
  <si>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</si>
  <si>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</si>
  <si>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</si>
  <si>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</si>
  <si>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</si>
  <si>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</si>
  <si>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</si>
  <si>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</si>
  <si>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</si>
  <si>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</si>
  <si>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</si>
  <si>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</si>
  <si>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</si>
  <si>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</si>
  <si>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</si>
  <si>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</si>
  <si>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</si>
  <si>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</si>
  <si>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</si>
  <si>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</si>
  <si>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</si>
  <si>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</si>
  <si>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</si>
  <si>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</si>
  <si>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</si>
  <si>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</si>
  <si>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</si>
  <si>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</si>
  <si>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</si>
  <si>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</si>
  <si>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</si>
  <si>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</si>
  <si>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</si>
  <si>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</si>
  <si>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</si>
  <si>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</si>
  <si>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</si>
  <si>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</si>
  <si>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</si>
  <si>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</si>
  <si>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</si>
  <si>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</si>
  <si>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</si>
  <si>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</si>
  <si>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</si>
  <si>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</si>
  <si>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</si>
  <si>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</si>
  <si>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</si>
  <si>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</si>
  <si>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</si>
  <si>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</si>
  <si>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</si>
  <si>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</si>
  <si>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</si>
  <si>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</si>
  <si>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</si>
  <si>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</si>
  <si>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</si>
  <si>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</si>
  <si>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</si>
  <si>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</si>
  <si>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</si>
  <si>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</si>
  <si>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</si>
  <si>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</si>
  <si>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</si>
  <si>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</si>
  <si>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</si>
  <si>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</si>
  <si>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</si>
  <si>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</si>
  <si>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</si>
  <si>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</si>
  <si>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</si>
  <si>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</si>
  <si>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</si>
  <si>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</si>
  <si>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</si>
  <si>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</si>
  <si>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</si>
  <si>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</si>
  <si>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</si>
  <si>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</si>
  <si>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</si>
  <si>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</si>
  <si>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</si>
  <si>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</si>
  <si>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</si>
  <si>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</si>
  <si>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</si>
  <si>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</si>
  <si>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</si>
  <si>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</si>
  <si>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</si>
  <si>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</si>
  <si>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</si>
  <si>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</si>
  <si>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</si>
  <si>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</si>
  <si>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</si>
  <si>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</si>
  <si>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</si>
  <si>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</si>
  <si>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</si>
  <si>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</si>
  <si>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</si>
  <si>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</si>
  <si>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</si>
  <si>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</si>
  <si>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</si>
  <si>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</si>
  <si>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</si>
  <si>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</si>
  <si>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</si>
  <si>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</si>
  <si>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</si>
  <si>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</si>
  <si>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</si>
  <si>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</si>
  <si>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</si>
  <si>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</si>
  <si>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</si>
  <si>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</si>
  <si>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</si>
  <si>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</si>
  <si>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</si>
  <si>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</si>
  <si>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</si>
  <si>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</si>
  <si>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</si>
  <si>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</si>
  <si>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</si>
  <si>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</si>
  <si>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</si>
  <si>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</si>
  <si>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</si>
  <si>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</si>
  <si>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</si>
  <si>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</si>
  <si>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</si>
  <si>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</si>
  <si>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</si>
  <si>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</si>
  <si>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</si>
  <si>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</si>
  <si>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</si>
  <si>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</si>
  <si>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</si>
  <si>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</si>
  <si>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</si>
  <si>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</si>
  <si>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</si>
  <si>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</si>
  <si>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</si>
  <si>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</si>
  <si>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</si>
  <si>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</si>
  <si>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</si>
  <si>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</si>
  <si>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</si>
  <si>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</si>
  <si>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</si>
  <si>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</si>
  <si>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</si>
  <si>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</si>
  <si>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</si>
  <si>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</si>
  <si>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</si>
  <si>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</si>
  <si>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</si>
  <si>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</si>
  <si>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</si>
  <si>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</si>
  <si>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</si>
  <si>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</si>
  <si>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</si>
  <si>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</si>
  <si>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</si>
  <si>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</si>
  <si>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</si>
  <si>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</si>
  <si>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</si>
  <si>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</si>
  <si>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</si>
  <si>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</si>
  <si>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</si>
  <si>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</si>
  <si>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</si>
  <si>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</si>
  <si>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</si>
  <si>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</si>
  <si>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</si>
  <si>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</si>
  <si>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</si>
  <si>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</si>
  <si>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</si>
  <si>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</si>
  <si>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</si>
  <si>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</si>
  <si>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</si>
  <si>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</si>
  <si>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</si>
  <si>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</si>
  <si>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</si>
  <si>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</si>
  <si>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</si>
  <si>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</si>
  <si>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</si>
  <si>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</si>
  <si>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</si>
  <si>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</si>
  <si>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</si>
  <si>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</si>
  <si>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</si>
  <si>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</si>
  <si>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</si>
  <si>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</si>
  <si>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</si>
  <si>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</si>
  <si>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</si>
  <si>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</si>
  <si>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</si>
  <si>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</si>
  <si>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</si>
  <si>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</si>
  <si>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</si>
  <si>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</si>
  <si>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</si>
  <si>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</si>
  <si>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</si>
  <si>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</si>
  <si>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</si>
  <si>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</si>
  <si>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</si>
  <si>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</si>
  <si>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</si>
  <si>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</si>
  <si>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</si>
  <si>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</si>
  <si>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</si>
  <si>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</si>
  <si>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</si>
  <si>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</si>
  <si>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</si>
  <si>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</si>
  <si>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</si>
  <si>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</si>
  <si>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</si>
  <si>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</si>
  <si>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</si>
  <si>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</si>
  <si>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</si>
  <si>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</si>
  <si>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</si>
  <si>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</si>
  <si>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</si>
  <si>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</si>
  <si>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</si>
  <si>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</si>
  <si>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</si>
  <si>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</si>
  <si>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</si>
  <si>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</si>
  <si>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</si>
  <si>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</si>
  <si>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</si>
  <si>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</si>
  <si>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</si>
  <si>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</si>
  <si>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</si>
  <si>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</si>
  <si>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</si>
  <si>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</si>
  <si>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</si>
  <si>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</si>
  <si>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</si>
  <si>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</si>
  <si>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</si>
  <si>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</si>
  <si>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</si>
  <si>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</si>
  <si>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</si>
  <si>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</si>
  <si>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</si>
  <si>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</si>
  <si>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</si>
  <si>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</si>
  <si>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</si>
  <si>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</si>
  <si>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</si>
  <si>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</si>
  <si>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</si>
  <si>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</si>
  <si>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</si>
  <si>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</si>
  <si>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</si>
  <si>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</si>
  <si>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</si>
  <si>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</si>
  <si>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</si>
  <si>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</si>
  <si>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</si>
  <si>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</si>
  <si>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</si>
  <si>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</si>
  <si>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</si>
  <si>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</si>
  <si>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</si>
  <si>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</si>
  <si>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</si>
  <si>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</si>
  <si>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</si>
  <si>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</si>
  <si>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</si>
  <si>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</si>
  <si>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</si>
  <si>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</si>
  <si>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</si>
  <si>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</si>
  <si>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</si>
  <si>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</si>
  <si>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</si>
  <si>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</si>
  <si>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</si>
  <si>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</si>
  <si>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</si>
  <si>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</si>
  <si>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</si>
  <si>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</si>
  <si>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</si>
  <si>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</si>
  <si>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</si>
  <si>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</si>
  <si>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</si>
  <si>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</si>
  <si>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</si>
  <si>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</si>
  <si>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</si>
  <si>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</si>
  <si>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</si>
  <si>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</si>
  <si>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</si>
  <si>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</si>
  <si>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</si>
  <si>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</si>
  <si>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</si>
  <si>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</si>
  <si>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</si>
  <si>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</si>
  <si>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</si>
  <si>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</si>
  <si>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</si>
  <si>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</si>
  <si>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</si>
  <si>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</si>
  <si>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</si>
  <si>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</si>
  <si>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</si>
  <si>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</si>
  <si>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</si>
  <si>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</si>
  <si>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</si>
  <si>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</si>
  <si>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</si>
  <si>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</si>
  <si>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</si>
  <si>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</si>
  <si>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</si>
  <si>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</si>
  <si>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</si>
  <si>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</si>
  <si>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</si>
  <si>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</si>
  <si>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</si>
  <si>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</si>
  <si>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</si>
  <si>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</si>
  <si>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</si>
  <si>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</si>
  <si>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</si>
  <si>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</si>
  <si>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</si>
  <si>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</si>
  <si>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</si>
  <si>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</si>
  <si>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</si>
  <si>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</si>
  <si>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</si>
  <si>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</si>
  <si>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</si>
  <si>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</si>
  <si>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</si>
  <si>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</si>
  <si>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</si>
  <si>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</si>
  <si>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</si>
  <si>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</si>
  <si>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</si>
  <si>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</si>
  <si>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</si>
  <si>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</si>
  <si>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</si>
  <si>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</si>
  <si>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</si>
  <si>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</si>
  <si>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</si>
  <si>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</si>
  <si>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</si>
  <si>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</si>
  <si>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</si>
  <si>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</si>
  <si>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</si>
  <si>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</si>
  <si>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</si>
  <si>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</si>
  <si>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</si>
  <si>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</si>
  <si>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</si>
  <si>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</si>
  <si>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</si>
  <si>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</si>
  <si>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</si>
  <si>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</si>
  <si>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</si>
  <si>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</si>
  <si>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</si>
  <si>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</si>
  <si>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</si>
  <si>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</si>
  <si>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</si>
  <si>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</si>
  <si>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</si>
  <si>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</si>
  <si>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</si>
  <si>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</si>
  <si>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</si>
  <si>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</si>
  <si>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</si>
  <si>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</si>
  <si>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</si>
  <si>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</si>
  <si>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</si>
  <si>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</si>
  <si>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</si>
  <si>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</si>
  <si>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</si>
  <si>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</si>
  <si>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</si>
  <si>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</si>
  <si>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</si>
  <si>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</si>
  <si>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</si>
  <si>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</si>
  <si>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</si>
  <si>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</si>
  <si>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</si>
  <si>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</si>
  <si>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</si>
  <si>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</si>
  <si>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</si>
  <si>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</si>
  <si>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</si>
  <si>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</si>
  <si>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</si>
  <si>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</si>
  <si>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</si>
  <si>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</si>
  <si>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</si>
  <si>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</si>
  <si>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</si>
  <si>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</si>
  <si>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</si>
  <si>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</si>
  <si>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</si>
  <si>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</si>
  <si>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</si>
  <si>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</si>
  <si>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</si>
  <si>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</si>
  <si>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</si>
  <si>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</si>
  <si>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</si>
  <si>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</si>
  <si>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</si>
  <si>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</si>
  <si>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</si>
  <si>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</si>
  <si>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</si>
  <si>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</si>
  <si>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</si>
  <si>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</si>
  <si>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</si>
  <si>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</si>
  <si>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</si>
  <si>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</si>
  <si>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</si>
  <si>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</si>
  <si>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</si>
  <si>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</si>
  <si>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</si>
  <si>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</si>
  <si>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</si>
  <si>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</si>
  <si>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</si>
  <si>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</si>
  <si>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</si>
  <si>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</si>
  <si>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</si>
  <si>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</si>
  <si>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</si>
  <si>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</si>
  <si>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</si>
  <si>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</si>
  <si>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</si>
  <si>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</si>
  <si>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</si>
  <si>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</si>
  <si>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</si>
  <si>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</si>
  <si>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</si>
  <si>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</si>
  <si>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</si>
  <si>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</si>
  <si>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</si>
  <si>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</si>
  <si>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</si>
  <si>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</si>
  <si>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</si>
  <si>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</si>
  <si>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</si>
  <si>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</si>
  <si>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</si>
  <si>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</si>
  <si>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</si>
  <si>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</si>
  <si>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</si>
  <si>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</si>
  <si>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</si>
  <si>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</si>
  <si>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</si>
  <si>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</si>
  <si>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</si>
  <si>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</si>
  <si>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</si>
  <si>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</si>
  <si>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</si>
  <si>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</si>
  <si>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</si>
  <si>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</si>
  <si>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</si>
  <si>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</si>
  <si>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</si>
  <si>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</si>
  <si>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</si>
  <si>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</si>
  <si>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</si>
  <si>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</si>
  <si>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</si>
  <si>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</si>
  <si>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</si>
  <si>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</si>
  <si>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</si>
  <si>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</si>
  <si>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</si>
  <si>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</si>
  <si>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</si>
  <si>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</si>
  <si>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</si>
  <si>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</si>
  <si>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</si>
  <si>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</si>
  <si>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</si>
  <si>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</si>
  <si>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</si>
  <si>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</si>
  <si>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</si>
  <si>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</si>
  <si>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</si>
  <si>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</si>
  <si>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</si>
  <si>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</si>
  <si>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</si>
  <si>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</si>
  <si>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</si>
  <si>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</si>
  <si>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</si>
  <si>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</si>
  <si>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</si>
  <si>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</si>
  <si>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</si>
  <si>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</si>
  <si>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</si>
  <si>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</si>
  <si>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</si>
  <si>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</si>
  <si>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</si>
  <si>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</si>
  <si>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</si>
  <si>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</si>
  <si>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</si>
  <si>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</si>
  <si>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</si>
  <si>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</si>
  <si>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</si>
  <si>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</si>
  <si>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</si>
  <si>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</si>
  <si>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</si>
  <si>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</si>
  <si>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</si>
  <si>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</si>
  <si>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</si>
  <si>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</si>
  <si>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</si>
  <si>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</si>
  <si>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</si>
  <si>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</si>
  <si>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</si>
  <si>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</si>
  <si>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</si>
  <si>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</si>
  <si>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</si>
  <si>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</si>
  <si>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</si>
  <si>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</si>
  <si>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</si>
  <si>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</si>
  <si>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</si>
  <si>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</si>
  <si>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</si>
  <si>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</si>
  <si>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</si>
  <si>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</si>
  <si>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</si>
  <si>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</si>
  <si>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</si>
  <si>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</si>
  <si>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</si>
  <si>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</si>
  <si>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</si>
  <si>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</si>
  <si>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</si>
  <si>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</si>
  <si>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</si>
  <si>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</si>
  <si>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</si>
  <si>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</si>
  <si>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</si>
  <si>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</si>
  <si>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</si>
  <si>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</si>
  <si>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</si>
  <si>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</si>
  <si>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</si>
  <si>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</si>
  <si>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</si>
  <si>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</si>
  <si>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</si>
  <si>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</si>
  <si>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</si>
  <si>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</si>
  <si>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</si>
  <si>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</si>
  <si>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</si>
  <si>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</si>
  <si>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</si>
  <si>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</si>
  <si>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</si>
  <si>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</si>
  <si>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</si>
  <si>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</si>
  <si>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</si>
  <si>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</si>
  <si>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</si>
  <si>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</si>
  <si>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</si>
  <si>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</si>
  <si>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</si>
  <si>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</si>
  <si>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</si>
  <si>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</si>
  <si>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</si>
  <si>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</si>
  <si>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</si>
  <si>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</si>
  <si>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</si>
  <si>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</si>
  <si>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</si>
  <si>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</si>
  <si>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</si>
  <si>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</si>
  <si>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</si>
  <si>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</si>
  <si>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</si>
  <si>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</si>
  <si>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</si>
  <si>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</si>
  <si>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</si>
  <si>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</si>
  <si>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</si>
  <si>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</si>
  <si>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</si>
  <si>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</si>
  <si>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</si>
  <si>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</si>
  <si>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</si>
  <si>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</si>
  <si>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</si>
  <si>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</si>
  <si>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</si>
  <si>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</si>
  <si>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</si>
  <si>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</si>
  <si>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</si>
  <si>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</si>
  <si>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</si>
  <si>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</si>
  <si>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</si>
  <si>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</si>
  <si>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</si>
  <si>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</si>
  <si>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</si>
  <si>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</si>
  <si>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</si>
  <si>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</si>
  <si>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</si>
  <si>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</si>
  <si>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</si>
  <si>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</si>
  <si>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</si>
  <si>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</si>
  <si>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</si>
  <si>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</si>
  <si>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</si>
  <si>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</si>
  <si>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</si>
  <si>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</si>
  <si>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</si>
  <si>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</si>
  <si>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</si>
  <si>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</si>
  <si>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</si>
  <si>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</si>
  <si>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</si>
  <si>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</si>
  <si>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</si>
  <si>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</si>
  <si>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</si>
  <si>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</si>
  <si>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</si>
  <si>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</si>
  <si>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</si>
  <si>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</si>
  <si>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</si>
  <si>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</si>
  <si>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</si>
  <si>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</si>
  <si>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</si>
  <si>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</si>
  <si>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</si>
  <si>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</si>
  <si>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</si>
  <si>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</si>
  <si>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</si>
  <si>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</si>
  <si>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</si>
  <si>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</si>
  <si>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</si>
  <si>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</si>
  <si>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</si>
  <si>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</si>
  <si>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</si>
  <si>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</si>
  <si>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</si>
  <si>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</si>
  <si>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</si>
  <si>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</si>
  <si>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</si>
  <si>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</si>
  <si>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</si>
  <si>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</si>
  <si>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</si>
  <si>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</si>
  <si>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</si>
  <si>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</si>
  <si>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</si>
  <si>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</si>
  <si>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</si>
  <si>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</si>
  <si>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</si>
  <si>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</si>
  <si>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</si>
  <si>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</si>
  <si>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</si>
  <si>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</si>
  <si>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</si>
  <si>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</si>
  <si>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</si>
  <si>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</si>
  <si>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</si>
  <si>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</si>
  <si>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</si>
  <si>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</si>
  <si>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</si>
  <si>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</si>
  <si>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</si>
  <si>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</si>
  <si>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</si>
  <si>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</si>
  <si>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</si>
  <si>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</si>
  <si>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</si>
  <si>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</si>
  <si>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</si>
  <si>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</si>
  <si>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</si>
  <si>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</si>
  <si>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</si>
  <si>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</si>
  <si>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</si>
  <si>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</si>
  <si>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</si>
  <si>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</si>
  <si>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</si>
  <si>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</si>
  <si>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</si>
  <si>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</si>
  <si>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</si>
  <si>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</si>
  <si>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</si>
  <si>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</si>
  <si>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</si>
  <si>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</si>
  <si>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</si>
  <si>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</si>
  <si>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</si>
  <si>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</si>
  <si>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</si>
  <si>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</si>
  <si>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</si>
  <si>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</si>
  <si>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</si>
  <si>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</si>
  <si>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</si>
  <si>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</si>
  <si>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</si>
  <si>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</si>
  <si>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</si>
  <si>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</si>
  <si>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</si>
  <si>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</si>
  <si>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</si>
  <si>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</si>
  <si>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</si>
  <si>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</si>
  <si>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</si>
  <si>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</si>
  <si>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</si>
  <si>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</si>
  <si>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</si>
  <si>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</si>
  <si>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</si>
  <si>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</si>
  <si>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</si>
  <si>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</si>
  <si>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</si>
  <si>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</si>
  <si>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</si>
  <si>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</si>
  <si>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</si>
  <si>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</si>
  <si>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</si>
  <si>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</si>
  <si>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</si>
  <si>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</si>
  <si>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</si>
  <si>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</si>
  <si>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</si>
  <si>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</si>
  <si>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</si>
  <si>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</si>
  <si>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</si>
  <si>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</si>
  <si>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</si>
  <si>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</si>
  <si>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</si>
  <si>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</si>
  <si>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</si>
  <si>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</si>
  <si>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</si>
  <si>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</si>
  <si>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</si>
  <si>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</si>
  <si>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</si>
  <si>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</si>
  <si>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</si>
  <si>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</si>
  <si>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</si>
  <si>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</si>
  <si>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</si>
  <si>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</si>
  <si>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</si>
  <si>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</si>
  <si>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</si>
  <si>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</si>
  <si>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</si>
  <si>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</si>
  <si>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</si>
  <si>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</si>
  <si>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</si>
  <si>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</si>
  <si>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</si>
  <si>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</si>
  <si>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</si>
  <si>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</si>
  <si>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</si>
  <si>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</si>
  <si>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</si>
  <si>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</si>
  <si>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</si>
  <si>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</si>
  <si>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</si>
  <si>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</si>
  <si>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</si>
  <si>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</si>
  <si>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</si>
  <si>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</si>
  <si>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</si>
  <si>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</si>
  <si>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</si>
  <si>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</si>
  <si>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</si>
  <si>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</si>
  <si>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</si>
  <si>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</si>
  <si>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</si>
  <si>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</si>
  <si>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</si>
  <si>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</si>
  <si>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</si>
  <si>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</si>
  <si>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</si>
  <si>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</si>
  <si>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</si>
  <si>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</si>
  <si>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</si>
  <si>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</si>
  <si>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</si>
  <si>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</si>
  <si>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</si>
  <si>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</si>
  <si>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</si>
  <si>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</si>
  <si>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</si>
  <si>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</si>
  <si>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</si>
  <si>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</si>
  <si>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</si>
  <si>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</si>
  <si>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</si>
  <si>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</si>
  <si>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</si>
  <si>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</si>
  <si>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</si>
  <si>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</si>
  <si>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</si>
  <si>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</si>
  <si>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</si>
  <si>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</si>
  <si>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</si>
  <si>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</si>
  <si>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</si>
  <si>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</si>
  <si>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</si>
  <si>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</si>
  <si>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</si>
  <si>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</si>
  <si>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</si>
  <si>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</si>
  <si>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</si>
  <si>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</si>
  <si>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</si>
  <si>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</si>
  <si>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</si>
  <si>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</si>
  <si>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</si>
  <si>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</si>
  <si>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</si>
  <si>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</si>
  <si>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</si>
  <si>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</si>
  <si>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</si>
  <si>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</si>
  <si>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</si>
  <si>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</si>
  <si>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</si>
  <si>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</si>
  <si>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</si>
  <si>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</si>
  <si>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</si>
  <si>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</si>
  <si>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</si>
  <si>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</si>
  <si>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</si>
  <si>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</si>
  <si>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</si>
  <si>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</si>
  <si>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</si>
  <si>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</si>
  <si>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</si>
  <si>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</si>
  <si>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</si>
  <si>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</si>
  <si>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</si>
  <si>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</si>
  <si>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</si>
  <si>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</si>
  <si>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</si>
  <si>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</si>
  <si>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</si>
  <si>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</si>
  <si>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</si>
  <si>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</si>
  <si>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</si>
  <si>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</si>
  <si>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</si>
  <si>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</si>
  <si>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</si>
  <si>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</si>
  <si>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</si>
  <si>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</si>
  <si>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</si>
  <si>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</si>
  <si>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</si>
  <si>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</si>
  <si>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</si>
  <si>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</si>
  <si>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</si>
  <si>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</si>
  <si>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</si>
  <si>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</si>
  <si>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</si>
  <si>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</si>
  <si>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</si>
  <si>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</si>
  <si>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</si>
  <si>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</si>
  <si>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</si>
  <si>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</si>
  <si>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</si>
  <si>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</si>
  <si>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</si>
  <si>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</si>
  <si>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</si>
  <si>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</si>
  <si>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</si>
  <si>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</si>
  <si>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</si>
  <si>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</si>
  <si>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</si>
  <si>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</si>
  <si>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</si>
  <si>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</si>
  <si>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</si>
  <si>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</si>
  <si>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</si>
  <si>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</si>
  <si>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</si>
  <si>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</si>
  <si>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</si>
  <si>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</si>
  <si>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</si>
  <si>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</si>
  <si>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</si>
  <si>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</si>
  <si>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</si>
  <si>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</si>
  <si>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</si>
  <si>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</si>
  <si>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</si>
  <si>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</si>
  <si>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</si>
  <si>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</si>
  <si>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</si>
  <si>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</si>
  <si>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</si>
  <si>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</si>
  <si>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</si>
  <si>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</si>
  <si>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</si>
  <si>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</si>
  <si>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</si>
  <si>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</si>
  <si>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</si>
  <si>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</si>
  <si>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</si>
  <si>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</si>
  <si>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</si>
  <si>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</si>
  <si>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</si>
  <si>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</si>
  <si>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</si>
  <si>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</si>
  <si>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</si>
  <si>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</si>
  <si>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</si>
  <si>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</si>
  <si>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</si>
  <si>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</si>
  <si>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</si>
  <si>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</si>
  <si>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</si>
  <si>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</si>
  <si>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</si>
  <si>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</si>
  <si>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</si>
  <si>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</si>
  <si>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</si>
  <si>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</si>
  <si>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</si>
  <si>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</si>
  <si>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</si>
  <si>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</si>
  <si>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</si>
  <si>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</si>
  <si>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</si>
  <si>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</si>
  <si>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</si>
  <si>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</si>
  <si>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</si>
  <si>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</si>
  <si>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</si>
  <si>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</si>
  <si>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</si>
  <si>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</si>
  <si>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</si>
  <si>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</si>
  <si>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</si>
  <si>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</si>
  <si>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</si>
  <si>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</si>
  <si>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</si>
  <si>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</si>
  <si>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</si>
  <si>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</si>
  <si>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</si>
  <si>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</si>
  <si>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</si>
  <si>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</si>
  <si>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</si>
  <si>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</si>
  <si>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</si>
  <si>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</si>
  <si>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</si>
  <si>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</si>
  <si>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</si>
  <si>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</si>
  <si>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</si>
  <si>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</si>
  <si>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</si>
  <si>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</si>
  <si>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</si>
  <si>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</si>
  <si>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</si>
  <si>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</si>
  <si>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</si>
  <si>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</si>
  <si>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</si>
  <si>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</si>
  <si>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</si>
  <si>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</si>
  <si>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</si>
  <si>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</si>
  <si>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</si>
  <si>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</si>
  <si>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</si>
  <si>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</si>
  <si>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</si>
  <si>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</si>
  <si>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</si>
  <si>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</si>
  <si>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</si>
  <si>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</si>
  <si>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</si>
  <si>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</si>
  <si>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</si>
  <si>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</si>
  <si>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</si>
  <si>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</si>
  <si>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</si>
  <si>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</si>
  <si>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</si>
  <si>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</si>
  <si>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</si>
  <si>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</si>
  <si>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</si>
  <si>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</si>
  <si>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</si>
  <si>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</si>
  <si>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</si>
  <si>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</si>
  <si>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</si>
  <si>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</si>
  <si>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</si>
  <si>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</si>
  <si>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</si>
  <si>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</si>
  <si>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</si>
  <si>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</si>
  <si>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</si>
  <si>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</si>
  <si>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</si>
  <si>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</si>
  <si>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</si>
  <si>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</si>
  <si>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</si>
  <si>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</si>
  <si>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</si>
  <si>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</si>
  <si>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</si>
  <si>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</si>
  <si>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</si>
  <si>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</si>
  <si>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</si>
  <si>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</si>
  <si>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</si>
  <si>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</si>
  <si>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</si>
  <si>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</si>
  <si>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</si>
  <si>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</si>
  <si>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</si>
  <si>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</si>
  <si>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</si>
  <si>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</si>
  <si>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</si>
  <si>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</si>
  <si>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</si>
  <si>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</si>
  <si>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</si>
  <si>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</si>
  <si>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</si>
  <si>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</si>
  <si>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</si>
  <si>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</si>
  <si>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</si>
  <si>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</si>
  <si>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</si>
  <si>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</si>
  <si>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</si>
  <si>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</si>
  <si>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</si>
  <si>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</si>
  <si>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</si>
  <si>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</si>
  <si>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</si>
  <si>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</si>
  <si>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</si>
  <si>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</si>
  <si>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</si>
  <si>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</si>
  <si>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</si>
  <si>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</si>
  <si>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</si>
  <si>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</si>
  <si>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</si>
  <si>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</si>
  <si>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</si>
  <si>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</si>
  <si>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</si>
  <si>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</si>
  <si>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</si>
  <si>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</si>
  <si>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</si>
  <si>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</si>
  <si>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</si>
  <si>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</si>
  <si>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</si>
  <si>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</si>
  <si>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</si>
  <si>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</si>
  <si>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</si>
  <si>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</si>
  <si>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</si>
  <si>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</si>
  <si>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</si>
  <si>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</si>
  <si>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</si>
  <si>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</si>
  <si>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</si>
  <si>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</si>
  <si>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</si>
  <si>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</si>
  <si>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</si>
  <si>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</si>
  <si>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</si>
  <si>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</si>
  <si>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</si>
  <si>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</si>
  <si>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</si>
  <si>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</si>
  <si>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</si>
  <si>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</si>
  <si>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</si>
  <si>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</si>
  <si>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</si>
  <si>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</si>
  <si>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</si>
  <si>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</si>
  <si>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</si>
  <si>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</si>
  <si>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</si>
  <si>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</si>
  <si>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</si>
  <si>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</si>
  <si>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</si>
  <si>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</si>
  <si>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</si>
  <si>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</si>
  <si>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</si>
  <si>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</si>
  <si>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</si>
  <si>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</si>
  <si>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</si>
  <si>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</si>
  <si>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</si>
  <si>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</si>
  <si>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</si>
  <si>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</si>
  <si>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</si>
  <si>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</si>
  <si>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</si>
  <si>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</si>
  <si>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</si>
  <si>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</si>
  <si>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</si>
  <si>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</si>
  <si>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</si>
  <si>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</si>
  <si>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</si>
  <si>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</si>
  <si>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</si>
  <si>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</si>
  <si>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</si>
  <si>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</si>
  <si>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</si>
  <si>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</si>
  <si>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</si>
  <si>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</si>
  <si>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</si>
  <si>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</si>
  <si>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</si>
  <si>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</si>
  <si>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</si>
  <si>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</si>
  <si>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</si>
  <si>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</si>
  <si>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</si>
  <si>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</si>
  <si>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</si>
  <si>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</si>
  <si>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</si>
  <si>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</si>
  <si>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</si>
  <si>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</si>
  <si>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</si>
  <si>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</si>
  <si>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</si>
  <si>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</si>
  <si>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</si>
  <si>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</si>
  <si>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</si>
  <si>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</si>
  <si>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</si>
  <si>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</si>
  <si>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</si>
  <si>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</si>
  <si>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</si>
  <si>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</si>
  <si>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</si>
  <si>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</si>
  <si>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</si>
  <si>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</si>
  <si>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</si>
  <si>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</si>
  <si>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</si>
  <si>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</si>
  <si>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</si>
  <si>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</si>
  <si>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</si>
  <si>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</si>
  <si>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</si>
  <si>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</si>
  <si>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</si>
  <si>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</si>
  <si>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</si>
  <si>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</si>
  <si>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</si>
  <si>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</si>
  <si>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</si>
  <si>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</si>
  <si>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</si>
  <si>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</si>
  <si>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</si>
  <si>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</si>
  <si>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</si>
  <si>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</si>
  <si>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</si>
  <si>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</si>
  <si>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</si>
  <si>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</si>
  <si>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</si>
  <si>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</si>
  <si>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</si>
  <si>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</si>
  <si>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</si>
  <si>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</si>
  <si>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</si>
  <si>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</si>
  <si>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</si>
  <si>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</si>
  <si>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</si>
  <si>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</si>
  <si>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</si>
  <si>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</si>
  <si>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</si>
  <si>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</si>
  <si>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</si>
  <si>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</si>
  <si>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</si>
  <si>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</si>
  <si>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</si>
  <si>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</si>
  <si>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</si>
  <si>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</si>
  <si>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</si>
  <si>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</si>
  <si>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</si>
  <si>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</si>
  <si>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</si>
  <si>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</si>
  <si>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</si>
  <si>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</si>
  <si>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</si>
  <si>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</si>
  <si>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</si>
  <si>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</si>
  <si>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</si>
  <si>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</si>
  <si>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</si>
  <si>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</si>
  <si>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</si>
  <si>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</si>
  <si>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</si>
  <si>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</si>
  <si>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</si>
  <si>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</si>
  <si>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</si>
  <si>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</si>
  <si>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</si>
  <si>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</si>
  <si>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</si>
  <si>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</si>
  <si>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</si>
  <si>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</si>
  <si>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</si>
  <si>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</si>
  <si>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</si>
  <si>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</si>
  <si>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</si>
  <si>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</si>
  <si>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</si>
  <si>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</si>
  <si>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</si>
  <si>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</si>
  <si>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</si>
  <si>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</si>
  <si>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</si>
  <si>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</si>
  <si>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</si>
  <si>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</si>
  <si>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</si>
  <si>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</si>
  <si>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</si>
  <si>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</si>
  <si>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</si>
  <si>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</si>
  <si>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</si>
  <si>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</si>
  <si>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</si>
  <si>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</si>
  <si>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</si>
  <si>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</si>
  <si>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</si>
  <si>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</si>
  <si>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</si>
  <si>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</si>
  <si>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</si>
  <si>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</si>
  <si>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</si>
  <si>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</si>
  <si>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</si>
  <si>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</si>
  <si>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</si>
  <si>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</si>
  <si>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</si>
  <si>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</si>
  <si>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</si>
  <si>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</si>
  <si>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</si>
  <si>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</si>
  <si>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</si>
  <si>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</si>
  <si>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</si>
  <si>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</si>
  <si>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</si>
  <si>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</si>
  <si>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</si>
  <si>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</si>
  <si>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</si>
  <si>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</si>
  <si>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</si>
  <si>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</si>
  <si>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</si>
  <si>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</si>
  <si>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</si>
  <si>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</si>
  <si>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</si>
  <si>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</si>
  <si>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</si>
  <si>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</si>
  <si>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</si>
  <si>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</si>
  <si>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</si>
  <si>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</si>
  <si>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</si>
  <si>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</si>
  <si>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</si>
  <si>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</si>
  <si>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</si>
  <si>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</si>
  <si>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</si>
  <si>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</si>
  <si>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</si>
  <si>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</si>
  <si>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</si>
  <si>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</si>
  <si>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</si>
  <si>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</si>
  <si>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</si>
  <si>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</si>
  <si>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</si>
  <si>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</si>
  <si>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</si>
  <si>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</si>
  <si>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</si>
  <si>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</si>
  <si>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</si>
  <si>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</si>
  <si>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</si>
  <si>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</si>
  <si>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</si>
  <si>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</si>
  <si>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</si>
  <si>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</si>
  <si>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</si>
  <si>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</si>
  <si>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</si>
  <si>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</si>
  <si>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</si>
  <si>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</si>
  <si>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</si>
  <si>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</si>
  <si>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</si>
  <si>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</si>
  <si>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</si>
  <si>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</si>
  <si>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</si>
  <si>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</si>
  <si>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</si>
  <si>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</si>
  <si>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</si>
  <si>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</si>
  <si>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</si>
  <si>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</si>
  <si>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</si>
  <si>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</si>
  <si>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</si>
  <si>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</si>
  <si>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</si>
  <si>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</si>
  <si>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</si>
  <si>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</si>
  <si>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</si>
  <si>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</si>
  <si>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</si>
  <si>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</si>
  <si>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</si>
  <si>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</si>
  <si>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</si>
  <si>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</si>
  <si>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</si>
  <si>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</si>
  <si>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</si>
  <si>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</si>
  <si>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</si>
  <si>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</si>
  <si>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</si>
  <si>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</si>
  <si>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</si>
  <si>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</si>
  <si>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</si>
  <si>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</si>
  <si>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</si>
  <si>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</si>
  <si>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</si>
  <si>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</si>
  <si>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</si>
  <si>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</si>
  <si>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</si>
  <si>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</si>
  <si>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</si>
  <si>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</si>
  <si>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</si>
  <si>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</si>
  <si>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</si>
  <si>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</si>
  <si>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</si>
  <si>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</si>
  <si>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</si>
  <si>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</si>
  <si>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</si>
  <si>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</si>
  <si>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</si>
  <si>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</si>
  <si>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</si>
  <si>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</si>
  <si>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</si>
  <si>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</si>
  <si>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</si>
  <si>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</si>
  <si>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</si>
  <si>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</si>
  <si>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</si>
  <si>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</si>
  <si>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</si>
  <si>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</si>
  <si>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</si>
  <si>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</si>
  <si>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</si>
  <si>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</si>
  <si>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</si>
  <si>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</si>
  <si>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</si>
  <si>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</si>
  <si>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</si>
  <si>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</si>
  <si>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</si>
  <si>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</si>
  <si>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</si>
  <si>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</si>
  <si>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</si>
  <si>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</si>
  <si>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</si>
  <si>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</si>
  <si>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</si>
  <si>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</si>
  <si>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</si>
  <si>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</si>
  <si>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</si>
  <si>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</si>
  <si>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</si>
  <si>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</si>
  <si>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</si>
  <si>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</si>
  <si>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</si>
  <si>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</si>
  <si>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</si>
  <si>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</si>
  <si>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</si>
  <si>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</si>
  <si>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</si>
  <si>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</si>
  <si>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</si>
  <si>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</si>
  <si>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</si>
  <si>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</si>
  <si>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</si>
  <si>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</si>
  <si>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</si>
  <si>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</si>
  <si>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</si>
  <si>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</si>
  <si>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</si>
  <si>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</si>
  <si>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</si>
  <si>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</si>
  <si>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</si>
  <si>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</si>
  <si>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</si>
  <si>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</si>
  <si>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</si>
  <si>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</si>
  <si>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</si>
  <si>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</si>
  <si>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</si>
  <si>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</si>
  <si>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</si>
  <si>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</si>
  <si>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</si>
  <si>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</si>
  <si>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</si>
  <si>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</si>
  <si>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</si>
  <si>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</si>
  <si>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</si>
  <si>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</si>
  <si>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</si>
  <si>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</si>
  <si>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</si>
  <si>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</si>
  <si>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</si>
  <si>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</si>
  <si>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</si>
  <si>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</si>
  <si>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</si>
  <si>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</si>
  <si>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</si>
  <si>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</si>
  <si>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</si>
  <si>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</si>
  <si>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</si>
  <si>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</si>
  <si>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</si>
  <si>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</si>
  <si>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</si>
  <si>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</si>
  <si>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</si>
  <si>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</si>
  <si>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</si>
  <si>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</si>
  <si>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</si>
  <si>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</si>
  <si>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</si>
  <si>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</si>
  <si>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</si>
  <si>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</si>
  <si>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</si>
  <si>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</si>
  <si>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</si>
  <si>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</si>
  <si>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</si>
  <si>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</si>
  <si>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</si>
  <si>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</si>
  <si>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</si>
  <si>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</si>
  <si>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</si>
  <si>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</si>
  <si>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</si>
  <si>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</si>
  <si>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</si>
  <si>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</si>
  <si>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</si>
  <si>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</si>
  <si>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</si>
  <si>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</si>
  <si>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</si>
  <si>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</si>
  <si>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</si>
  <si>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</si>
  <si>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</si>
  <si>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</si>
  <si>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</si>
  <si>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</si>
  <si>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</si>
  <si>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</si>
  <si>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</si>
  <si>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</si>
  <si>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</si>
  <si>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</si>
  <si>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</si>
  <si>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</si>
  <si>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</si>
  <si>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</si>
  <si>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</si>
  <si>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</si>
  <si>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</si>
  <si>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</si>
  <si>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</si>
  <si>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</si>
  <si>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</si>
  <si>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</si>
  <si>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</si>
  <si>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</si>
  <si>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</si>
  <si>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</si>
  <si>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</si>
  <si>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</si>
  <si>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</si>
  <si>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</si>
  <si>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</si>
  <si>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</si>
  <si>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</si>
  <si>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</si>
  <si>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</si>
  <si>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</si>
  <si>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</si>
  <si>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</si>
  <si>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</si>
  <si>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</si>
  <si>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</si>
  <si>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</si>
  <si>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</si>
  <si>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</si>
  <si>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</si>
  <si>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</si>
  <si>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</si>
  <si>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</si>
  <si>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</si>
  <si>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</si>
  <si>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</si>
  <si>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</si>
  <si>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</si>
  <si>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</si>
  <si>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</si>
  <si>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</si>
  <si>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</si>
  <si>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</si>
  <si>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</si>
  <si>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</si>
  <si>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</si>
  <si>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</si>
  <si>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</si>
  <si>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</si>
  <si>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</si>
  <si>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</si>
  <si>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</si>
  <si>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</si>
  <si>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</si>
  <si>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</si>
  <si>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</si>
  <si>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</si>
  <si>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</si>
  <si>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</si>
  <si>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</si>
  <si>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</si>
  <si>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</si>
  <si>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</si>
  <si>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</si>
  <si>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</si>
  <si>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</si>
  <si>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</si>
  <si>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</si>
  <si>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</si>
  <si>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</si>
  <si>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</si>
  <si>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</si>
  <si>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</si>
  <si>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</si>
  <si>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</si>
  <si>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</si>
  <si>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</si>
  <si>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</si>
  <si>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</si>
  <si>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</si>
  <si>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</si>
  <si>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</si>
  <si>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</si>
  <si>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</si>
  <si>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</si>
  <si>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</si>
  <si>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</si>
  <si>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</si>
  <si>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</si>
  <si>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</si>
  <si>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</si>
  <si>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</si>
  <si>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</si>
  <si>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</si>
  <si>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</si>
  <si>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</si>
  <si>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</si>
  <si>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</si>
  <si>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</si>
  <si>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</si>
  <si>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</si>
  <si>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</si>
  <si>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</si>
  <si>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</si>
  <si>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</si>
  <si>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</si>
  <si>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</si>
  <si>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</si>
  <si>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</si>
  <si>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</si>
  <si>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</si>
  <si>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</si>
  <si>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</si>
  <si>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</si>
  <si>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</si>
  <si>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</si>
  <si>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</si>
  <si>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</si>
  <si>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</si>
  <si>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</si>
  <si>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</si>
  <si>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</si>
  <si>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</si>
  <si>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</si>
  <si>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</si>
  <si>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</si>
  <si>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</si>
  <si>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</si>
  <si>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</si>
  <si>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</si>
  <si>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</si>
  <si>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</si>
  <si>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</si>
  <si>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</si>
  <si>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</si>
  <si>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</si>
  <si>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</si>
  <si>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</si>
  <si>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</si>
  <si>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</si>
  <si>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</si>
  <si>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</si>
  <si>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</si>
  <si>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</si>
  <si>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</si>
  <si>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</si>
  <si>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</si>
  <si>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</si>
  <si>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</si>
  <si>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</si>
  <si>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</si>
  <si>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</si>
  <si>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</si>
  <si>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</si>
  <si>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</si>
  <si>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</si>
  <si>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</si>
  <si>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</si>
  <si>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</si>
  <si>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</si>
  <si>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</si>
  <si>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</si>
  <si>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</si>
  <si>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</si>
  <si>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</si>
  <si>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</si>
  <si>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</si>
  <si>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</si>
  <si>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</si>
  <si>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</si>
  <si>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</si>
  <si>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</si>
  <si>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</si>
  <si>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</si>
  <si>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</si>
  <si>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</si>
  <si>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</si>
  <si>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</si>
  <si>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</si>
  <si>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</si>
  <si>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</si>
  <si>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</si>
  <si>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</si>
  <si>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</si>
  <si>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</si>
  <si>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</si>
  <si>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</si>
  <si>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</si>
  <si>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</si>
  <si>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</si>
  <si>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</si>
  <si>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</si>
  <si>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</si>
  <si>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</si>
  <si>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</si>
  <si>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</si>
  <si>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</si>
  <si>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</si>
  <si>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</si>
  <si>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</si>
  <si>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</si>
  <si>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</si>
  <si>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</si>
  <si>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</si>
  <si>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</si>
  <si>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</si>
  <si>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</si>
  <si>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</si>
  <si>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</si>
  <si>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</si>
  <si>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</si>
  <si>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</si>
  <si>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</si>
  <si>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</si>
  <si>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</si>
  <si>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</si>
  <si>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</si>
  <si>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</si>
  <si>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</si>
  <si>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</si>
  <si>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</si>
  <si>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</si>
  <si>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</si>
  <si>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</si>
  <si>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</si>
  <si>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</si>
  <si>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</si>
  <si>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</si>
  <si>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</si>
  <si>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</si>
  <si>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</si>
  <si>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</si>
  <si>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</si>
  <si>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</si>
  <si>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</si>
  <si>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</si>
  <si>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</si>
  <si>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</si>
  <si>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</si>
  <si>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</si>
  <si>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</si>
  <si>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</si>
  <si>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</si>
  <si>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</si>
  <si>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</si>
  <si>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</si>
  <si>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</si>
  <si>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</si>
  <si>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</si>
  <si>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</si>
  <si>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</si>
  <si>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</si>
  <si>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</si>
  <si>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</si>
  <si>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</si>
  <si>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</si>
  <si>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</si>
  <si>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</si>
  <si>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</si>
  <si>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</si>
  <si>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</si>
  <si>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</si>
  <si>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</si>
  <si>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</si>
  <si>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</si>
  <si>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</si>
  <si>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</si>
  <si>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</si>
  <si>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</si>
  <si>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</si>
  <si>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</si>
  <si>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</si>
  <si>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</si>
  <si>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</si>
  <si>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</si>
  <si>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</si>
  <si>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</si>
  <si>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</si>
  <si>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</si>
  <si>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</si>
  <si>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</si>
  <si>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</si>
  <si>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</si>
  <si>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</si>
  <si>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</si>
  <si>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</si>
  <si>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</si>
  <si>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</si>
  <si>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</si>
  <si>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</si>
  <si>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</si>
  <si>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</si>
  <si>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</si>
  <si>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</si>
  <si>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</si>
  <si>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</si>
  <si>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</si>
  <si>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</si>
  <si>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</si>
  <si>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</si>
  <si>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</si>
  <si>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</si>
  <si>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</si>
  <si>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</si>
  <si>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</si>
  <si>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</si>
  <si>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</si>
  <si>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</si>
  <si>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</si>
  <si>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</si>
  <si>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</si>
  <si>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</si>
  <si>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</si>
  <si>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</si>
  <si>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</si>
  <si>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</si>
  <si>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</si>
  <si>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</si>
  <si>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</si>
  <si>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</si>
  <si>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</si>
  <si>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</si>
  <si>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</si>
  <si>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</si>
  <si>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</si>
  <si>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</si>
  <si>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</si>
  <si>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</si>
  <si>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</si>
  <si>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</si>
  <si>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</si>
  <si>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</si>
  <si>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</si>
  <si>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</si>
  <si>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</si>
  <si>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</si>
  <si>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</si>
  <si>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</si>
  <si>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</si>
  <si>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</si>
  <si>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</si>
  <si>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</si>
  <si>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</si>
  <si>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</si>
  <si>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</si>
  <si>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</si>
  <si>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</si>
  <si>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</si>
  <si>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</si>
  <si>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</si>
  <si>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</si>
  <si>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</si>
  <si>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</si>
  <si>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</si>
  <si>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</si>
  <si>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</si>
  <si>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</si>
  <si>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</si>
  <si>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</si>
  <si>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</si>
  <si>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</si>
  <si>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</si>
  <si>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</si>
  <si>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</si>
  <si>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</si>
  <si>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</si>
  <si>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</si>
  <si>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</si>
  <si>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</si>
  <si>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</si>
  <si>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</si>
  <si>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</si>
  <si>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</si>
  <si>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</si>
  <si>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</si>
  <si>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</si>
  <si>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</si>
  <si>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</si>
  <si>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</si>
  <si>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</si>
  <si>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</si>
  <si>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</si>
  <si>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</si>
  <si>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</si>
  <si>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</si>
  <si>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</si>
  <si>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</si>
  <si>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</si>
  <si>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</si>
  <si>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</si>
  <si>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</si>
  <si>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</si>
  <si>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</si>
  <si>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</si>
  <si>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</si>
  <si>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</si>
  <si>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</si>
  <si>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</si>
  <si>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</si>
  <si>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</si>
  <si>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</si>
  <si>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</si>
  <si>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</si>
  <si>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</si>
  <si>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</si>
  <si>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</si>
  <si>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</si>
  <si>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</si>
  <si>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</si>
  <si>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</si>
  <si>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</si>
  <si>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</si>
  <si>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</si>
  <si>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</si>
  <si>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</si>
  <si>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</si>
  <si>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</si>
  <si>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</si>
  <si>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</si>
  <si>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</si>
  <si>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</si>
  <si>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</si>
  <si>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</si>
  <si>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</si>
  <si>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</si>
  <si>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</si>
  <si>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</si>
  <si>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</si>
  <si>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</si>
  <si>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</si>
  <si>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</si>
  <si>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</si>
  <si>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</si>
  <si>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</si>
  <si>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</si>
  <si>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</si>
  <si>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</si>
  <si>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</si>
  <si>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</si>
  <si>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</si>
  <si>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</si>
  <si>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</si>
  <si>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</si>
  <si>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</si>
  <si>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</si>
  <si>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</si>
  <si>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</si>
  <si>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</si>
  <si>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</si>
  <si>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</si>
  <si>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</si>
  <si>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</si>
  <si>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</si>
  <si>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</si>
  <si>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</si>
  <si>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</si>
  <si>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</si>
  <si>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</si>
  <si>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</si>
  <si>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</si>
  <si>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</si>
  <si>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</si>
  <si>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</si>
  <si>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</si>
  <si>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</si>
  <si>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</si>
  <si>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</si>
  <si>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</si>
  <si>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</si>
  <si>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</si>
  <si>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</si>
  <si>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</si>
  <si>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</si>
  <si>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</si>
  <si>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</si>
  <si>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</si>
  <si>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</si>
  <si>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</si>
  <si>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</si>
  <si>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</si>
  <si>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</si>
  <si>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</si>
  <si>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</si>
  <si>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</si>
  <si>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</si>
  <si>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</si>
  <si>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</si>
  <si>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</si>
  <si>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</si>
  <si>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</si>
  <si>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</si>
  <si>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</si>
  <si>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</si>
  <si>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</si>
  <si>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</si>
  <si>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</si>
  <si>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</si>
  <si>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</si>
  <si>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</si>
  <si>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</si>
  <si>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</si>
  <si>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</si>
  <si>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</si>
  <si>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</si>
  <si>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</si>
  <si>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</si>
  <si>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</si>
  <si>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</si>
  <si>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</si>
  <si>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</si>
  <si>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</si>
  <si>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</si>
  <si>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</si>
  <si>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</si>
  <si>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</si>
  <si>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</si>
  <si>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</si>
  <si>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</si>
  <si>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</si>
  <si>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</si>
  <si>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</si>
  <si>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</si>
  <si>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</si>
  <si>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</si>
  <si>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</si>
  <si>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</si>
  <si>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</si>
  <si>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</si>
  <si>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</si>
  <si>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</si>
  <si>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</si>
  <si>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</si>
  <si>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</si>
  <si>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</si>
  <si>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</si>
  <si>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</si>
  <si>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</si>
  <si>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</si>
  <si>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</si>
  <si>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</si>
  <si>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</si>
  <si>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</si>
  <si>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</si>
  <si>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</si>
  <si>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</si>
  <si>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</si>
  <si>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</si>
  <si>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</si>
  <si>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</si>
  <si>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</si>
  <si>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</si>
  <si>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</si>
  <si>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</si>
  <si>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</si>
  <si>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</si>
  <si>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</si>
  <si>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</si>
  <si>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</si>
  <si>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</si>
  <si>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</si>
  <si>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</si>
  <si>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</si>
  <si>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</si>
  <si>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</si>
  <si>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</si>
  <si>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</si>
  <si>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</si>
  <si>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</si>
  <si>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</si>
  <si>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</si>
  <si>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</si>
  <si>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</si>
  <si>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</si>
  <si>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</si>
  <si>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</si>
  <si>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</si>
  <si>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</si>
  <si>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</si>
  <si>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</si>
  <si>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</si>
  <si>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</si>
  <si>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</si>
  <si>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</si>
  <si>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</si>
  <si>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</si>
  <si>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</si>
  <si>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</si>
  <si>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</si>
  <si>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</si>
  <si>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</si>
  <si>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</si>
  <si>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</si>
  <si>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</si>
  <si>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</si>
  <si>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</si>
  <si>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</si>
  <si>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</si>
  <si>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</si>
  <si>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</si>
  <si>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</si>
  <si>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</si>
  <si>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</si>
  <si>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</si>
  <si>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</si>
  <si>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</si>
  <si>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</si>
  <si>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</si>
  <si>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</si>
  <si>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</si>
  <si>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</si>
  <si>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</si>
  <si>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</si>
  <si>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</si>
  <si>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</si>
  <si>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</si>
  <si>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</si>
  <si>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</si>
  <si>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</si>
  <si>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</si>
  <si>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</si>
  <si>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</si>
  <si>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</si>
  <si>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</si>
  <si>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</si>
  <si>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</si>
  <si>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</si>
  <si>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</si>
  <si>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</si>
  <si>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</si>
  <si>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</si>
  <si>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</si>
  <si>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</si>
  <si>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</si>
  <si>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</si>
  <si>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</si>
  <si>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</si>
  <si>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</si>
  <si>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</si>
  <si>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</si>
  <si>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</si>
  <si>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</si>
  <si>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</si>
  <si>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</si>
  <si>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</si>
  <si>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</si>
  <si>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</si>
  <si>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</si>
  <si>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</si>
  <si>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</si>
  <si>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</si>
  <si>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</si>
  <si>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</si>
  <si>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</si>
  <si>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</si>
  <si>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</si>
  <si>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</si>
  <si>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</si>
  <si>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</si>
  <si>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</si>
  <si>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</si>
  <si>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</si>
  <si>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</si>
  <si>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</si>
  <si>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</si>
  <si>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</si>
  <si>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</si>
  <si>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</si>
  <si>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</si>
  <si>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</si>
  <si>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</si>
  <si>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</si>
  <si>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</si>
  <si>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</si>
  <si>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</si>
  <si>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</si>
  <si>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</si>
  <si>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</si>
  <si>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</si>
  <si>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</si>
  <si>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</si>
  <si>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</si>
  <si>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</si>
  <si>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</si>
  <si>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</si>
  <si>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</si>
  <si>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</si>
  <si>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</si>
  <si>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</si>
  <si>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</si>
  <si>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</si>
  <si>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</si>
  <si>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</si>
  <si>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</si>
  <si>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</si>
  <si>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</si>
  <si>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</si>
  <si>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</si>
  <si>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</si>
  <si>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</si>
  <si>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</si>
  <si>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</si>
  <si>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</si>
  <si>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</si>
  <si>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</si>
  <si>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</si>
  <si>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</si>
  <si>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</si>
  <si>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</si>
  <si>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</si>
  <si>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</si>
  <si>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</si>
  <si>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</si>
  <si>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</si>
  <si>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</si>
  <si>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</si>
  <si>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</si>
  <si>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</si>
  <si>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</si>
  <si>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</si>
  <si>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</si>
  <si>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</si>
  <si>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</si>
  <si>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</si>
  <si>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</si>
  <si>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</si>
  <si>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</si>
  <si>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</si>
  <si>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</si>
  <si>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</si>
  <si>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</si>
  <si>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</si>
  <si>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</si>
  <si>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</si>
  <si>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</si>
  <si>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</si>
  <si>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</si>
  <si>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</si>
  <si>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</si>
  <si>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</si>
  <si>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</si>
  <si>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</si>
  <si>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</si>
  <si>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</si>
  <si>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</si>
  <si>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</si>
  <si>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</si>
  <si>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</si>
  <si>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</si>
  <si>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</si>
  <si>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</si>
  <si>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</si>
  <si>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</si>
  <si>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</si>
  <si>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</si>
  <si>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</si>
  <si>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</si>
  <si>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</si>
  <si>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</si>
  <si>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</si>
  <si>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</si>
  <si>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</si>
  <si>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</si>
  <si>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</si>
  <si>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</si>
  <si>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</si>
  <si>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</si>
  <si>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</si>
  <si>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</si>
  <si>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</si>
  <si>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</si>
  <si>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</si>
  <si>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</si>
  <si>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</si>
  <si>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</si>
  <si>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</si>
  <si>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</si>
  <si>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</si>
  <si>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</si>
  <si>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</si>
  <si>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</si>
  <si>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</si>
  <si>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</si>
  <si>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</si>
  <si>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</si>
  <si>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</si>
  <si>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</si>
  <si>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</si>
  <si>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</si>
  <si>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</si>
  <si>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</si>
  <si>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</si>
  <si>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</si>
  <si>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</si>
  <si>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</si>
  <si>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</si>
  <si>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</si>
  <si>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</si>
  <si>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</si>
  <si>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</si>
  <si>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</si>
  <si>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</si>
  <si>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</si>
  <si>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</si>
  <si>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</si>
  <si>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</si>
  <si>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</si>
  <si>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</si>
  <si>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</si>
  <si>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</si>
  <si>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</si>
  <si>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</si>
  <si>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</si>
  <si>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</si>
  <si>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</si>
  <si>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</si>
  <si>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</si>
  <si>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</si>
  <si>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</si>
  <si>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</si>
  <si>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</si>
  <si>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</si>
  <si>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</si>
  <si>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</si>
  <si>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</si>
  <si>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</si>
  <si>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</si>
  <si>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</si>
  <si>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</si>
  <si>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</si>
  <si>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</si>
  <si>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</si>
  <si>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</si>
  <si>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</si>
  <si>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</si>
  <si>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</si>
  <si>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</si>
  <si>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</si>
  <si>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</si>
  <si>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</si>
  <si>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</si>
  <si>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</si>
  <si>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</si>
  <si>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</si>
  <si>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</si>
  <si>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</si>
  <si>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</si>
  <si>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</si>
  <si>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</si>
  <si>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</si>
  <si>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</si>
  <si>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</si>
  <si>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</si>
  <si>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</si>
  <si>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</si>
  <si>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</si>
  <si>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</si>
  <si>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</si>
  <si>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</si>
  <si>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</si>
  <si>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</si>
  <si>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</si>
  <si>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</si>
  <si>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</si>
  <si>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</si>
  <si>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</si>
  <si>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</si>
  <si>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</si>
  <si>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</si>
  <si>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</si>
  <si>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</si>
  <si>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</si>
  <si>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</si>
  <si>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</si>
  <si>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</si>
  <si>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</si>
  <si>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</si>
  <si>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</si>
  <si>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</si>
  <si>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</si>
  <si>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</si>
  <si>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</si>
  <si>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</si>
  <si>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</si>
  <si>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</si>
  <si>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</si>
  <si>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</si>
  <si>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</si>
  <si>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</si>
  <si>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</si>
  <si>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</si>
  <si>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</si>
  <si>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</si>
  <si>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</si>
  <si>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</si>
  <si>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</si>
  <si>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</si>
  <si>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</si>
  <si>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</si>
  <si>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</si>
  <si>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</si>
  <si>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</si>
  <si>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</si>
  <si>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</si>
  <si>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</si>
  <si>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</si>
  <si>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</si>
  <si>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</si>
  <si>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</si>
  <si>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</si>
  <si>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</si>
  <si>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</si>
  <si>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</si>
  <si>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</si>
  <si>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</si>
  <si>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</si>
  <si>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</si>
  <si>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</si>
  <si>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</si>
  <si>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</si>
  <si>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</si>
  <si>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</si>
  <si>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</si>
  <si>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</si>
  <si>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</si>
  <si>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</si>
  <si>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</si>
  <si>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</si>
  <si>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</si>
  <si>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</si>
  <si>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</si>
  <si>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</si>
  <si>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</si>
  <si>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</si>
  <si>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</si>
  <si>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</si>
  <si>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</si>
  <si>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</si>
  <si>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</si>
  <si>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</si>
  <si>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</si>
  <si>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</si>
  <si>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</si>
  <si>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</si>
  <si>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</si>
  <si>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</si>
  <si>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</si>
  <si>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</si>
  <si>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</si>
  <si>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</si>
  <si>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</si>
  <si>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</si>
  <si>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</si>
  <si>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</si>
  <si>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</si>
  <si>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</si>
  <si>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</si>
  <si>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</si>
  <si>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</si>
  <si>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</si>
  <si>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</si>
  <si>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</si>
  <si>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</si>
  <si>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</si>
  <si>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</si>
  <si>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</si>
  <si>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</si>
  <si>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</si>
  <si>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</si>
  <si>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</si>
  <si>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</si>
  <si>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</si>
  <si>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</si>
  <si>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</si>
  <si>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</si>
  <si>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</si>
  <si>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</si>
  <si>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</si>
  <si>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</si>
  <si>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</si>
  <si>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</si>
  <si>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</si>
  <si>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</si>
  <si>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</si>
  <si>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</si>
  <si>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</si>
  <si>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</si>
  <si>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</si>
  <si>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</si>
  <si>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</si>
  <si>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</si>
  <si>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</si>
  <si>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</si>
  <si>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</si>
  <si>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</si>
  <si>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</si>
  <si>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</si>
  <si>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</si>
  <si>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</si>
  <si>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</si>
  <si>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</si>
  <si>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</si>
  <si>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</si>
  <si>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</si>
  <si>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</si>
  <si>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</si>
  <si>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</si>
  <si>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</si>
  <si>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</si>
  <si>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</si>
  <si>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</si>
  <si>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</si>
  <si>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</si>
  <si>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</si>
  <si>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</si>
  <si>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</si>
  <si>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</si>
  <si>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</si>
  <si>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</si>
  <si>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</si>
  <si>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</si>
  <si>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</si>
  <si>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</si>
  <si>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</si>
  <si>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</si>
  <si>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</si>
  <si>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</si>
  <si>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</si>
  <si>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</si>
  <si>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</si>
  <si>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</si>
  <si>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</si>
  <si>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</si>
  <si>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</si>
  <si>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</si>
  <si>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</si>
  <si>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</si>
  <si>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</si>
  <si>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</si>
  <si>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</si>
  <si>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</si>
  <si>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</si>
  <si>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</si>
  <si>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</si>
  <si>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</si>
  <si>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</si>
  <si>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</si>
  <si>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</si>
  <si>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</si>
  <si>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</si>
  <si>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</si>
  <si>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</si>
  <si>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</si>
  <si>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</si>
  <si>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</si>
  <si>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</si>
  <si>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</si>
  <si>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</si>
  <si>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</si>
  <si>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</si>
  <si>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</si>
  <si>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</si>
  <si>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</si>
  <si>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</si>
  <si>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</si>
  <si>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</si>
  <si>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</si>
  <si>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</si>
  <si>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</si>
  <si>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</si>
  <si>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</si>
  <si>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</si>
  <si>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</si>
  <si>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</si>
  <si>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</si>
  <si>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</si>
  <si>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</si>
  <si>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</si>
  <si>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</si>
  <si>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</si>
  <si>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</si>
  <si>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</si>
  <si>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</si>
  <si>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</si>
  <si>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</si>
  <si>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</si>
  <si>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</si>
  <si>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</si>
  <si>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</si>
  <si>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</si>
  <si>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</si>
  <si>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</si>
  <si>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</si>
  <si>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</si>
  <si>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</si>
  <si>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</si>
  <si>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</si>
  <si>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</si>
  <si>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</si>
  <si>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</si>
  <si>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</si>
  <si>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</si>
  <si>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</si>
  <si>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</si>
  <si>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</si>
  <si>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</si>
  <si>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</si>
  <si>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</si>
  <si>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</si>
  <si>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</si>
  <si>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</si>
  <si>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</si>
  <si>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</si>
  <si>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</si>
  <si>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</si>
  <si>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</si>
  <si>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</si>
  <si>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</si>
  <si>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</si>
  <si>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</si>
  <si>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</si>
  <si>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</si>
  <si>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</si>
  <si>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</si>
  <si>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</si>
  <si>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</si>
  <si>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</si>
  <si>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</si>
  <si>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</si>
  <si>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</si>
  <si>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</si>
  <si>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</si>
  <si>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</si>
  <si>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</si>
  <si>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</si>
  <si>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</si>
  <si>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</si>
  <si>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</si>
  <si>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</si>
  <si>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</si>
  <si>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</si>
  <si>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</si>
  <si>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</si>
  <si>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</si>
  <si>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</si>
  <si>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</si>
  <si>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</si>
  <si>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</si>
  <si>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</si>
  <si>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</si>
  <si>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</si>
  <si>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</si>
  <si>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</si>
  <si>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</si>
  <si>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</si>
  <si>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</si>
  <si>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</si>
  <si>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</si>
  <si>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</si>
  <si>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</si>
  <si>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</si>
  <si>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</si>
  <si>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</si>
  <si>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</si>
  <si>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</si>
  <si>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</si>
  <si>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</si>
  <si>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</si>
  <si>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</si>
  <si>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</si>
  <si>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</si>
  <si>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</si>
  <si>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</si>
  <si>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</si>
  <si>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</si>
  <si>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</si>
  <si>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</si>
  <si>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</si>
  <si>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</si>
  <si>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</si>
  <si>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</si>
  <si>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</si>
  <si>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</si>
  <si>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</si>
  <si>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</si>
  <si>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</si>
  <si>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</si>
  <si>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</si>
  <si>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</si>
  <si>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</si>
  <si>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</si>
  <si>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</si>
  <si>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</si>
  <si>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</si>
  <si>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</si>
  <si>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</si>
  <si>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</si>
  <si>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</si>
  <si>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</si>
  <si>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</si>
  <si>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</si>
  <si>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</si>
  <si>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</si>
  <si>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</si>
  <si>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</si>
  <si>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</si>
  <si>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</si>
  <si>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</si>
  <si>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</si>
  <si>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</si>
  <si>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</si>
  <si>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</si>
  <si>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</si>
  <si>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</si>
  <si>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</si>
  <si>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</si>
  <si>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</si>
  <si>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</si>
  <si>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</si>
  <si>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</si>
  <si>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</si>
  <si>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</si>
  <si>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</si>
  <si>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</si>
  <si>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</si>
  <si>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</si>
  <si>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</si>
  <si>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</si>
  <si>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</si>
  <si>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</si>
  <si>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</si>
  <si>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</si>
  <si>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</si>
  <si>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</si>
  <si>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</si>
  <si>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</si>
  <si>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</si>
  <si>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</si>
  <si>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</si>
  <si>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</si>
  <si>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</si>
  <si>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</si>
  <si>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</si>
  <si>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</si>
  <si>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</si>
  <si>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</si>
  <si>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</si>
  <si>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</si>
  <si>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</si>
  <si>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</si>
  <si>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</si>
  <si>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</si>
  <si>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</si>
  <si>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</si>
  <si>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</si>
  <si>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</si>
  <si>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</si>
  <si>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</si>
  <si>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</si>
  <si>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</si>
  <si>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</si>
  <si>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</si>
  <si>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</si>
  <si>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</si>
  <si>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</si>
  <si>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</si>
  <si>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</si>
  <si>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</si>
  <si>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</si>
  <si>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</si>
  <si>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</si>
  <si>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</si>
  <si>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</si>
  <si>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</si>
  <si>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</si>
  <si>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</si>
  <si>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</si>
  <si>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</si>
  <si>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</si>
  <si>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</si>
  <si>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</si>
  <si>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</si>
  <si>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</si>
  <si>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</si>
  <si>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</si>
  <si>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</si>
  <si>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</si>
  <si>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</si>
  <si>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</si>
  <si>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</si>
  <si>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</si>
  <si>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</si>
  <si>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</si>
  <si>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</si>
  <si>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</si>
  <si>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</si>
  <si>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</si>
  <si>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</si>
  <si>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</si>
  <si>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</si>
  <si>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</si>
  <si>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</si>
  <si>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</si>
  <si>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</si>
  <si>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</si>
  <si>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</si>
  <si>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</si>
  <si>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</si>
  <si>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</si>
  <si>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</si>
  <si>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</si>
  <si>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</si>
  <si>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</si>
  <si>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</si>
  <si>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</si>
  <si>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</si>
  <si>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</si>
  <si>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</si>
  <si>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</si>
  <si>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</si>
  <si>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</si>
  <si>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</si>
  <si>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</si>
  <si>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</si>
  <si>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</si>
  <si>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</si>
  <si>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</si>
  <si>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</si>
  <si>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</si>
  <si>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</si>
  <si>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</si>
  <si>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</si>
  <si>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</si>
  <si>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</si>
  <si>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</si>
  <si>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</si>
  <si>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</si>
  <si>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</si>
  <si>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</si>
  <si>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</si>
  <si>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</si>
  <si>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</si>
  <si>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</si>
  <si>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</si>
  <si>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</si>
  <si>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</si>
  <si>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</si>
  <si>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</si>
  <si>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</si>
  <si>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</si>
  <si>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</si>
  <si>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</si>
  <si>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</si>
  <si>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</si>
  <si>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</si>
  <si>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</si>
  <si>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</si>
  <si>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</si>
  <si>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</si>
  <si>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</si>
  <si>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</si>
  <si>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</si>
  <si>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</si>
  <si>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</si>
  <si>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</si>
  <si>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</si>
  <si>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</si>
  <si>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</si>
  <si>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</si>
  <si>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</si>
  <si>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</si>
  <si>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</si>
  <si>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</si>
  <si>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</si>
  <si>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</si>
  <si>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</si>
  <si>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</si>
  <si>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</si>
  <si>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</si>
  <si>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</si>
  <si>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</si>
  <si>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</si>
  <si>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</si>
  <si>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</si>
  <si>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</si>
  <si>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</si>
  <si>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</si>
  <si>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</si>
  <si>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</si>
  <si>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</si>
  <si>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</si>
  <si>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</si>
  <si>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</si>
  <si>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</si>
  <si>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</si>
  <si>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</si>
  <si>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</si>
  <si>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</si>
  <si>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</si>
  <si>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</si>
  <si>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</si>
  <si>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</si>
  <si>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</si>
  <si>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</si>
  <si>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</si>
  <si>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</si>
  <si>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</si>
  <si>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</si>
  <si>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</si>
  <si>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</si>
  <si>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</si>
  <si>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</si>
  <si>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</si>
  <si>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</si>
  <si>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</si>
  <si>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</si>
  <si>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</si>
  <si>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</si>
  <si>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</si>
  <si>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</si>
  <si>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</si>
  <si>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</si>
  <si>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</si>
  <si>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</si>
  <si>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</si>
  <si>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</si>
  <si>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</si>
  <si>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</si>
  <si>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</si>
  <si>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</si>
  <si>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</si>
  <si>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</si>
  <si>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</si>
  <si>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</si>
  <si>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</si>
  <si>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</si>
  <si>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</si>
  <si>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</si>
  <si>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</si>
  <si>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</si>
  <si>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</si>
  <si>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</si>
  <si>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</si>
  <si>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</si>
  <si>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</si>
  <si>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</si>
  <si>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</si>
  <si>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</si>
  <si>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</si>
  <si>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</si>
  <si>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</si>
  <si>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</si>
  <si>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</si>
  <si>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</si>
  <si>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</si>
  <si>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</si>
  <si>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</si>
  <si>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</si>
  <si>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</si>
  <si>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</si>
  <si>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</si>
  <si>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</si>
  <si>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</si>
  <si>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</si>
  <si>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</si>
  <si>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</si>
  <si>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</si>
  <si>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</si>
  <si>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</si>
  <si>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</si>
  <si>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</si>
  <si>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</si>
  <si>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</si>
  <si>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</si>
  <si>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</si>
  <si>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</si>
  <si>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</si>
  <si>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</si>
  <si>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</si>
  <si>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</si>
  <si>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</si>
  <si>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</si>
  <si>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</si>
  <si>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</si>
  <si>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</si>
  <si>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</si>
  <si>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</si>
  <si>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</si>
  <si>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</si>
  <si>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</si>
  <si>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</si>
  <si>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</si>
  <si>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</si>
  <si>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</si>
  <si>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</si>
  <si>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</si>
  <si>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</si>
  <si>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</si>
  <si>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</si>
  <si>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</si>
  <si>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</si>
  <si>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</si>
  <si>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</si>
  <si>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</si>
  <si>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</si>
  <si>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</si>
  <si>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</si>
  <si>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</si>
  <si>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</si>
  <si>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</si>
  <si>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</si>
  <si>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</si>
  <si>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</si>
  <si>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</si>
  <si>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</si>
  <si>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</si>
  <si>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</si>
  <si>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</si>
  <si>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</si>
  <si>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</si>
  <si>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</si>
  <si>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</si>
  <si>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</si>
  <si>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</si>
  <si>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</si>
  <si>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</si>
  <si>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</si>
  <si>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</si>
  <si>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</si>
  <si>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</si>
  <si>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</si>
  <si>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</si>
  <si>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</si>
  <si>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</si>
  <si>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</si>
  <si>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</si>
  <si>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</si>
  <si>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</si>
  <si>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</si>
  <si>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</si>
  <si>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</si>
  <si>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</si>
  <si>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</si>
  <si>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</si>
  <si>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</si>
  <si>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</si>
  <si>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</si>
  <si>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</si>
  <si>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</si>
  <si>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</si>
  <si>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</si>
  <si>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</si>
  <si>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</si>
  <si>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</si>
  <si>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</si>
  <si>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</si>
  <si>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</si>
  <si>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</si>
  <si>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</si>
  <si>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</si>
  <si>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</si>
  <si>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</si>
  <si>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</si>
  <si>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</si>
  <si>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</si>
  <si>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</si>
  <si>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</si>
  <si>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</si>
  <si>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</si>
  <si>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</si>
  <si>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</si>
  <si>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</si>
  <si>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</si>
  <si>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</si>
  <si>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</si>
  <si>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</si>
  <si>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</si>
  <si>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</si>
  <si>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</si>
  <si>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</si>
  <si>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</si>
  <si>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</si>
  <si>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</si>
  <si>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</si>
  <si>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</si>
  <si>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</si>
  <si>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</si>
  <si>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</si>
  <si>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</si>
  <si>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</si>
  <si>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</si>
  <si>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</si>
  <si>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</si>
  <si>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</si>
  <si>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</si>
  <si>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</si>
  <si>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</si>
  <si>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</si>
  <si>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</si>
  <si>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</si>
  <si>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</si>
  <si>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</si>
  <si>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</si>
  <si>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</si>
  <si>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</si>
  <si>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</si>
  <si>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</si>
  <si>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</si>
  <si>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</si>
  <si>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</si>
  <si>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</si>
  <si>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</si>
  <si>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</si>
  <si>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</si>
  <si>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</si>
  <si>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</si>
  <si>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</si>
  <si>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</si>
  <si>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</si>
  <si>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</si>
  <si>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</si>
  <si>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</si>
  <si>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</si>
  <si>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</si>
  <si>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</si>
  <si>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</si>
  <si>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</si>
  <si>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</si>
  <si>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</si>
  <si>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</si>
  <si>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</si>
  <si>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</si>
  <si>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</si>
  <si>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</si>
  <si>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</si>
  <si>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</si>
  <si>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</si>
  <si>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</si>
  <si>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</si>
  <si>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</si>
  <si>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</si>
  <si>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</si>
  <si>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</si>
  <si>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</si>
  <si>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</si>
  <si>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</si>
  <si>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</si>
  <si>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</si>
  <si>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</si>
  <si>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</si>
  <si>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</si>
  <si>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</si>
  <si>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</si>
  <si>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</si>
  <si>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</si>
  <si>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</si>
  <si>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</si>
  <si>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</si>
  <si>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</si>
  <si>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</si>
  <si>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</si>
  <si>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</si>
  <si>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</si>
  <si>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</si>
  <si>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</si>
  <si>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</si>
  <si>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</si>
  <si>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</si>
  <si>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</si>
  <si>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</si>
  <si>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</si>
  <si>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</si>
  <si>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</si>
  <si>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</si>
  <si>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</si>
  <si>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</si>
  <si>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</si>
  <si>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</si>
  <si>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</si>
  <si>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</si>
  <si>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</si>
  <si>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</si>
  <si>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</si>
  <si>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</si>
  <si>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</si>
  <si>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</si>
  <si>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</si>
  <si>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</si>
  <si>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</si>
  <si>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</si>
  <si>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</si>
  <si>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</si>
  <si>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</si>
  <si>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</si>
  <si>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</si>
  <si>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</si>
  <si>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</si>
  <si>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</si>
  <si>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</si>
  <si>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</si>
  <si>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</si>
  <si>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</si>
  <si>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</si>
  <si>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</si>
  <si>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</si>
  <si>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</si>
  <si>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</si>
  <si>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</si>
  <si>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</si>
  <si>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</si>
  <si>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</si>
  <si>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</si>
  <si>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</si>
  <si>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</si>
  <si>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</si>
  <si>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</si>
  <si>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</si>
  <si>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</si>
  <si>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</si>
  <si>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</si>
  <si>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</si>
  <si>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</si>
  <si>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</si>
  <si>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</si>
  <si>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</si>
  <si>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</si>
  <si>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</si>
  <si>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</si>
  <si>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</si>
  <si>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</si>
  <si>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</si>
  <si>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</si>
  <si>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</si>
  <si>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</si>
  <si>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</si>
  <si>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</si>
  <si>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</si>
  <si>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</si>
  <si>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</si>
  <si>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</si>
  <si>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</si>
  <si>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</si>
  <si>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</si>
  <si>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</si>
  <si>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</si>
  <si>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</si>
  <si>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</si>
  <si>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</si>
  <si>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</si>
  <si>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</si>
  <si>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</si>
  <si>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</si>
  <si>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</si>
  <si>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</si>
  <si>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</si>
  <si>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</si>
  <si>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</si>
  <si>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</si>
  <si>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</si>
  <si>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</si>
  <si>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</si>
  <si>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</si>
  <si>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</si>
  <si>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</si>
  <si>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</si>
  <si>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</si>
  <si>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</si>
  <si>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</si>
  <si>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</si>
  <si>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</si>
  <si>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</si>
  <si>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</si>
  <si>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</si>
  <si>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</si>
  <si>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</si>
  <si>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</si>
  <si>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</si>
  <si>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</si>
  <si>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</si>
  <si>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</si>
  <si>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</si>
  <si>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</si>
  <si>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</si>
  <si>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</si>
  <si>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</si>
  <si>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</si>
  <si>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</si>
  <si>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</si>
  <si>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</si>
  <si>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</si>
  <si>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</si>
  <si>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</si>
  <si>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</si>
  <si>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</si>
  <si>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</si>
  <si>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</si>
  <si>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</si>
  <si>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</si>
  <si>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</si>
  <si>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</si>
  <si>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</si>
  <si>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</si>
  <si>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</si>
  <si>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</si>
  <si>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</si>
  <si>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</si>
  <si>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</si>
  <si>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</si>
  <si>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</si>
  <si>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</si>
  <si>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</si>
  <si>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</si>
  <si>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</si>
  <si>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</si>
  <si>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</si>
  <si>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</si>
  <si>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</si>
  <si>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</si>
  <si>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</si>
  <si>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</si>
  <si>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</si>
  <si>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</si>
  <si>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</si>
  <si>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</si>
  <si>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</si>
  <si>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</si>
  <si>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</si>
  <si>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</si>
  <si>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</si>
  <si>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</si>
  <si>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</si>
  <si>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</si>
  <si>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</si>
  <si>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</si>
  <si>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</si>
  <si>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</si>
  <si>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</si>
  <si>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</si>
  <si>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</si>
  <si>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</si>
  <si>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</si>
  <si>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</si>
  <si>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</si>
  <si>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</si>
  <si>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</si>
  <si>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</si>
  <si>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</si>
  <si>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</si>
  <si>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</si>
  <si>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</si>
  <si>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</si>
  <si>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</si>
  <si>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</si>
  <si>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</si>
  <si>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</si>
  <si>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</si>
  <si>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</si>
  <si>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</si>
  <si>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</si>
  <si>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</si>
  <si>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</si>
  <si>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</si>
  <si>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</si>
  <si>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</si>
  <si>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</si>
  <si>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</si>
  <si>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</si>
  <si>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</si>
  <si>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</si>
  <si>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</si>
  <si>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</si>
  <si>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</si>
  <si>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</si>
  <si>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</si>
  <si>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</si>
  <si>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</si>
  <si>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</si>
  <si>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</si>
  <si>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</si>
  <si>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</si>
  <si>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</si>
  <si>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</si>
  <si>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</si>
  <si>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</si>
  <si>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</si>
  <si>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</si>
  <si>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</si>
  <si>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</si>
  <si>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</si>
  <si>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</si>
  <si>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</si>
  <si>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</si>
  <si>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</si>
  <si>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</si>
  <si>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</si>
  <si>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</si>
  <si>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</si>
  <si>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</si>
  <si>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</si>
  <si>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</si>
  <si>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</si>
  <si>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</si>
  <si>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</si>
  <si>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</si>
  <si>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</si>
  <si>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</si>
  <si>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</si>
  <si>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</si>
  <si>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</si>
  <si>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</si>
  <si>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</si>
  <si>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</si>
  <si>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</si>
  <si>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</si>
  <si>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</si>
  <si>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</si>
  <si>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</si>
  <si>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</si>
  <si>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</si>
  <si>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</si>
  <si>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</si>
  <si>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</si>
  <si>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</si>
  <si>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</si>
  <si>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</si>
  <si>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</si>
  <si>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</si>
  <si>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</si>
  <si>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</si>
  <si>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</si>
  <si>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</si>
  <si>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</si>
  <si>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</si>
  <si>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</si>
  <si>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</si>
  <si>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</si>
  <si>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</si>
  <si>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</si>
  <si>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</si>
  <si>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</si>
  <si>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</si>
  <si>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</si>
  <si>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</si>
  <si>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</si>
  <si>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</si>
  <si>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</si>
  <si>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</si>
  <si>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</si>
  <si>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</si>
  <si>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</si>
  <si>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</si>
  <si>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</si>
  <si>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</si>
  <si>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</si>
  <si>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</si>
  <si>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</si>
  <si>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</si>
  <si>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</si>
  <si>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</si>
  <si>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</si>
  <si>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</si>
  <si>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</si>
  <si>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</si>
  <si>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</si>
  <si>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</si>
  <si>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</si>
  <si>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</si>
  <si>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</si>
  <si>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</si>
  <si>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</si>
  <si>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</si>
  <si>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</si>
  <si>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</si>
  <si>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</si>
  <si>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</si>
  <si>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</si>
  <si>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</si>
  <si>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</si>
  <si>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</si>
  <si>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</si>
  <si>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</si>
  <si>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</si>
  <si>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</si>
  <si>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</si>
  <si>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</si>
  <si>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</si>
  <si>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</si>
  <si>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</si>
  <si>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</si>
  <si>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</si>
  <si>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</si>
  <si>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</si>
  <si>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</si>
  <si>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</si>
  <si>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</si>
  <si>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</si>
  <si>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</si>
  <si>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</si>
  <si>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</si>
  <si>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</si>
  <si>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</si>
  <si>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</si>
  <si>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</si>
  <si>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</si>
  <si>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</si>
  <si>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</si>
  <si>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</si>
  <si>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</si>
  <si>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</si>
  <si>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</si>
  <si>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</si>
  <si>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</si>
  <si>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</si>
  <si>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</si>
  <si>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</si>
  <si>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</si>
  <si>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</si>
  <si>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</si>
  <si>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</si>
  <si>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</si>
  <si>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</si>
  <si>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</si>
  <si>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</si>
  <si>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</si>
  <si>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</si>
  <si>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</si>
  <si>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</si>
  <si>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</si>
  <si>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</si>
  <si>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</si>
  <si>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</si>
  <si>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</si>
  <si>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</si>
  <si>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</si>
  <si>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</si>
  <si>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</si>
  <si>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</si>
  <si>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</si>
  <si>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</si>
  <si>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</si>
  <si>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</si>
  <si>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</si>
  <si>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</si>
  <si>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</si>
  <si>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</si>
  <si>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</si>
  <si>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</si>
  <si>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</si>
  <si>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</si>
  <si>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</si>
  <si>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</si>
  <si>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</si>
  <si>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</si>
  <si>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</si>
  <si>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</si>
  <si>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</si>
  <si>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</si>
  <si>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</si>
  <si>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</si>
  <si>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</si>
  <si>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</si>
  <si>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</si>
  <si>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</si>
  <si>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</si>
  <si>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</si>
  <si>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</si>
  <si>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</si>
  <si>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</si>
  <si>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</si>
  <si>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</si>
  <si>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</si>
  <si>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</si>
  <si>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</si>
  <si>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</si>
  <si>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</si>
  <si>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</si>
  <si>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</si>
  <si>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</si>
  <si>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</si>
  <si>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</si>
  <si>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</si>
  <si>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</si>
  <si>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</si>
  <si>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</si>
  <si>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</si>
  <si>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</si>
  <si>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</si>
  <si>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</si>
  <si>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</si>
  <si>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</si>
  <si>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</si>
  <si>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</si>
  <si>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</si>
  <si>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</si>
  <si>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</si>
  <si>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</si>
  <si>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</si>
  <si>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</si>
  <si>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</si>
  <si>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</si>
  <si>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</si>
  <si>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</si>
  <si>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</si>
  <si>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</si>
  <si>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</si>
  <si>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</si>
  <si>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</si>
  <si>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</si>
  <si>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</si>
  <si>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</si>
  <si>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</si>
  <si>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</si>
  <si>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</si>
  <si>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</si>
  <si>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</si>
  <si>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</si>
  <si>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</si>
  <si>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</si>
  <si>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</si>
  <si>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</si>
  <si>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</si>
  <si>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</si>
  <si>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</si>
  <si>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</si>
  <si>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</si>
  <si>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</si>
  <si>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</si>
  <si>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</si>
  <si>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</si>
  <si>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</si>
  <si>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</si>
  <si>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</si>
  <si>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</si>
  <si>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</si>
  <si>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</si>
  <si>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</si>
  <si>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</si>
  <si>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</si>
  <si>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</si>
  <si>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</si>
  <si>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</si>
  <si>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</si>
  <si>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</si>
  <si>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</si>
  <si>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</si>
  <si>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</si>
  <si>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</si>
  <si>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</si>
  <si>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</si>
  <si>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</si>
  <si>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</si>
  <si>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</si>
  <si>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</si>
  <si>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</si>
  <si>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</si>
  <si>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</si>
  <si>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</si>
  <si>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</si>
  <si>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</si>
  <si>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</si>
  <si>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</si>
  <si>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</si>
  <si>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</si>
  <si>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</si>
  <si>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</si>
  <si>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</si>
  <si>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</si>
  <si>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</si>
  <si>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</si>
  <si>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</si>
  <si>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</si>
  <si>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</si>
  <si>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</si>
  <si>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</si>
  <si>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</si>
  <si>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</si>
  <si>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</si>
  <si>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</si>
  <si>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</si>
  <si>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</si>
  <si>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</si>
  <si>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</si>
  <si>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</si>
  <si>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</si>
  <si>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</si>
  <si>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</si>
  <si>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</si>
  <si>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</si>
  <si>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</si>
  <si>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</si>
  <si>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</si>
  <si>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</si>
  <si>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</si>
  <si>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</si>
  <si>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</si>
  <si>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</si>
  <si>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</si>
  <si>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</si>
  <si>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</si>
  <si>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</si>
  <si>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</si>
  <si>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</si>
  <si>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</si>
  <si>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</si>
  <si>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</si>
  <si>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</si>
  <si>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</si>
  <si>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</si>
  <si>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</si>
  <si>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</si>
  <si>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</si>
  <si>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</si>
  <si>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</si>
  <si>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</si>
  <si>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</si>
  <si>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</si>
  <si>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</si>
  <si>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</si>
  <si>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</si>
  <si>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</si>
  <si>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</si>
  <si>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</si>
  <si>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</si>
  <si>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</si>
  <si>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</si>
  <si>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</si>
  <si>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</si>
  <si>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</si>
  <si>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</si>
  <si>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</si>
  <si>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</si>
  <si>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</si>
  <si>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</si>
  <si>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</si>
  <si>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</si>
  <si>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</si>
  <si>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</si>
  <si>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</si>
  <si>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</si>
  <si>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</si>
  <si>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</si>
  <si>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</si>
  <si>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</si>
  <si>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</si>
  <si>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</si>
  <si>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</si>
  <si>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</si>
  <si>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</si>
  <si>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</si>
  <si>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</si>
  <si>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</si>
  <si>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</si>
  <si>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</si>
  <si>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</si>
  <si>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</si>
  <si>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</si>
  <si>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</si>
  <si>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</si>
  <si>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</si>
  <si>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</si>
  <si>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</si>
  <si>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</si>
  <si>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</si>
  <si>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</si>
  <si>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</si>
  <si>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</si>
  <si>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</si>
  <si>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</si>
  <si>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</si>
  <si>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</si>
  <si>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</si>
  <si>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</si>
  <si>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</si>
  <si>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</si>
  <si>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</si>
  <si>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</si>
  <si>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</si>
  <si>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</si>
  <si>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</si>
  <si>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</si>
  <si>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</si>
  <si>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</si>
  <si>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</si>
  <si>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</si>
  <si>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</si>
  <si>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</si>
  <si>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</si>
  <si>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</si>
  <si>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</si>
  <si>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</si>
  <si>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</si>
  <si>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</si>
  <si>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</si>
  <si>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</si>
  <si>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</si>
  <si>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</si>
  <si>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</si>
  <si>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</si>
  <si>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</si>
  <si>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</si>
  <si>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</si>
  <si>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</si>
  <si>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</si>
  <si>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</si>
  <si>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</si>
  <si>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</si>
  <si>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</si>
  <si>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</si>
  <si>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</si>
  <si>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</si>
  <si>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</si>
  <si>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</si>
  <si>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</si>
  <si>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</si>
  <si>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</si>
  <si>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</si>
  <si>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</si>
  <si>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</si>
  <si>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</si>
  <si>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</si>
  <si>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</si>
  <si>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</si>
  <si>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</si>
  <si>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</si>
  <si>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</si>
  <si>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</si>
  <si>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</si>
  <si>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</si>
  <si>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</si>
  <si>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</si>
  <si>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</si>
  <si>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</si>
  <si>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</si>
  <si>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</si>
  <si>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</si>
  <si>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</si>
  <si>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</si>
  <si>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</si>
  <si>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</si>
  <si>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</si>
  <si>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</si>
  <si>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</si>
  <si>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</si>
  <si>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</si>
  <si>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</si>
  <si>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</si>
  <si>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</si>
  <si>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</si>
  <si>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</si>
  <si>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</si>
  <si>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</si>
  <si>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</si>
  <si>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</si>
  <si>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</si>
  <si>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</si>
  <si>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</si>
  <si>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</si>
  <si>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</si>
  <si>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</si>
  <si>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</si>
  <si>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</si>
  <si>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</si>
  <si>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</si>
  <si>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</si>
  <si>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</si>
  <si>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</si>
  <si>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</si>
  <si>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</si>
  <si>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</si>
  <si>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</si>
  <si>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</si>
  <si>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</si>
  <si>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</si>
  <si>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</si>
  <si>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</si>
  <si>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</si>
  <si>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</si>
  <si>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</si>
  <si>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</si>
  <si>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</si>
  <si>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</si>
  <si>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</si>
  <si>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</si>
  <si>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</si>
  <si>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</si>
  <si>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</si>
  <si>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</si>
  <si>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</si>
  <si>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</si>
  <si>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</si>
  <si>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</si>
  <si>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</si>
  <si>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</si>
  <si>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</si>
  <si>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</si>
  <si>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</si>
  <si>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</si>
  <si>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</si>
  <si>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</si>
  <si>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</si>
  <si>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</si>
  <si>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</si>
  <si>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</si>
  <si>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</si>
  <si>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</si>
  <si>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</si>
  <si>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</si>
  <si>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</si>
  <si>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</si>
  <si>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</si>
  <si>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</si>
  <si>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</si>
  <si>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</si>
  <si>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</si>
  <si>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</si>
  <si>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</si>
  <si>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</si>
  <si>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</si>
  <si>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</si>
  <si>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</si>
  <si>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</si>
  <si>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</si>
  <si>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</si>
  <si>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</si>
  <si>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</si>
  <si>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</si>
  <si>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</si>
  <si>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</si>
  <si>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</si>
  <si>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</si>
  <si>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</si>
  <si>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</si>
  <si>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</si>
  <si>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</si>
  <si>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</si>
  <si>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</si>
  <si>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</si>
  <si>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</si>
  <si>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</si>
  <si>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</si>
  <si>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</si>
  <si>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</si>
  <si>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</si>
  <si>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</si>
  <si>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</si>
  <si>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</si>
  <si>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</si>
  <si>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</si>
  <si>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</si>
  <si>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</si>
  <si>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</si>
  <si>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</si>
  <si>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</si>
  <si>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</si>
  <si>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</si>
  <si>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</si>
  <si>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</si>
  <si>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</si>
  <si>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</si>
  <si>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</si>
  <si>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</si>
  <si>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</si>
  <si>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</si>
  <si>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</si>
  <si>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</si>
  <si>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</si>
  <si>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</si>
  <si>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</si>
  <si>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</si>
  <si>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</si>
  <si>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</si>
  <si>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</si>
  <si>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</si>
  <si>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</si>
  <si>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</si>
  <si>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</si>
  <si>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</si>
  <si>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</si>
  <si>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</si>
  <si>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</si>
  <si>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</si>
  <si>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</si>
  <si>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</si>
  <si>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</si>
  <si>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</si>
  <si>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</si>
  <si>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</si>
  <si>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</si>
  <si>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</si>
  <si>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</si>
  <si>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</si>
  <si>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</si>
  <si>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</si>
  <si>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</si>
  <si>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</si>
  <si>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</si>
  <si>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</si>
  <si>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</si>
  <si>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</si>
  <si>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</si>
  <si>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</si>
  <si>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</si>
  <si>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</si>
  <si>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</si>
  <si>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</si>
  <si>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</si>
  <si>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</si>
  <si>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</si>
  <si>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</si>
  <si>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</si>
  <si>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</si>
  <si>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</si>
  <si>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</si>
  <si>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</si>
  <si>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</si>
  <si>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</si>
  <si>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</si>
  <si>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</si>
  <si>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</si>
  <si>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</si>
  <si>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</si>
  <si>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</si>
  <si>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</si>
  <si>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</si>
  <si>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</si>
  <si>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</si>
  <si>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</si>
  <si>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</si>
  <si>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</si>
  <si>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</si>
  <si>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</si>
  <si>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</si>
  <si>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</si>
  <si>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</si>
  <si>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</si>
  <si>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</si>
  <si>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</si>
  <si>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</si>
  <si>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</si>
  <si>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</si>
  <si>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</si>
  <si>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</si>
  <si>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</si>
  <si>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</si>
  <si>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</si>
  <si>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</si>
  <si>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</si>
  <si>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</si>
  <si>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</si>
  <si>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</si>
  <si>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</si>
  <si>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</si>
  <si>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</si>
  <si>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</si>
  <si>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</si>
  <si>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</si>
  <si>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</si>
  <si>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</si>
  <si>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</si>
  <si>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</si>
  <si>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</si>
  <si>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</si>
  <si>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</si>
  <si>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</si>
  <si>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</si>
  <si>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</si>
  <si>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</si>
  <si>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</si>
  <si>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</si>
  <si>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</si>
  <si>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</si>
  <si>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</si>
  <si>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</si>
  <si>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</si>
  <si>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</si>
  <si>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</si>
  <si>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</si>
  <si>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</si>
  <si>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</si>
  <si>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</si>
  <si>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</si>
  <si>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</si>
  <si>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</si>
  <si>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</si>
  <si>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</si>
  <si>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</si>
  <si>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</si>
  <si>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</si>
  <si>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</si>
  <si>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</si>
  <si>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</si>
  <si>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</si>
  <si>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</si>
  <si>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</si>
  <si>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</si>
  <si>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</si>
  <si>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</si>
  <si>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</si>
  <si>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</si>
  <si>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</si>
  <si>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</si>
  <si>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</si>
  <si>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</si>
  <si>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</si>
  <si>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</si>
  <si>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</si>
  <si>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</si>
  <si>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</si>
  <si>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</si>
  <si>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</si>
  <si>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</si>
  <si>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</si>
  <si>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</si>
  <si>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</si>
  <si>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</si>
  <si>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</si>
  <si>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</si>
  <si>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</si>
  <si>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</si>
  <si>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</si>
  <si>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</si>
  <si>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</si>
  <si>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</si>
  <si>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</si>
  <si>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</si>
  <si>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</si>
  <si>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</si>
  <si>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</si>
  <si>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</si>
  <si>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</si>
  <si>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</si>
  <si>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</si>
  <si>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</si>
  <si>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</si>
  <si>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</si>
  <si>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</si>
  <si>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</si>
  <si>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</si>
  <si>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</si>
  <si>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</si>
  <si>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</si>
  <si>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</si>
  <si>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</si>
  <si>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</si>
  <si>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</si>
  <si>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</si>
  <si>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</si>
  <si>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</si>
  <si>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</si>
  <si>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</si>
  <si>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</si>
  <si>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</si>
  <si>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</si>
  <si>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</si>
  <si>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</si>
  <si>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</si>
  <si>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</si>
  <si>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</si>
  <si>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</si>
  <si>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</si>
  <si>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</si>
  <si>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</si>
  <si>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</si>
  <si>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</si>
  <si>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</si>
  <si>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</si>
  <si>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</si>
  <si>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</si>
  <si>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</si>
  <si>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</si>
  <si>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</si>
  <si>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</si>
  <si>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</si>
  <si>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</si>
  <si>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</si>
  <si>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</si>
  <si>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</si>
  <si>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</si>
  <si>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</si>
  <si>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</si>
  <si>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</si>
  <si>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</si>
  <si>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</si>
  <si>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</si>
  <si>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</si>
  <si>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</si>
  <si>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</si>
  <si>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</si>
  <si>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</si>
  <si>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</si>
  <si>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</si>
  <si>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</si>
  <si>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</si>
  <si>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</si>
  <si>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</si>
  <si>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</si>
  <si>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</si>
  <si>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</si>
  <si>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</si>
  <si>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</si>
  <si>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</si>
  <si>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</si>
  <si>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</si>
  <si>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</si>
  <si>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</si>
  <si>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</si>
  <si>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</si>
  <si>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</si>
  <si>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</si>
  <si>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</si>
  <si>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</si>
  <si>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</si>
  <si>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</si>
  <si>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</si>
  <si>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</si>
  <si>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</si>
  <si>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</si>
  <si>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</si>
  <si>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</si>
  <si>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</si>
  <si>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</si>
  <si>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</si>
  <si>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</si>
  <si>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</si>
  <si>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</si>
  <si>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</si>
  <si>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</si>
  <si>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</si>
  <si>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</si>
  <si>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</si>
  <si>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</si>
  <si>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</si>
  <si>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</si>
  <si>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</si>
  <si>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</si>
  <si>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</si>
  <si>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</si>
  <si>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</si>
  <si>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</si>
  <si>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</si>
  <si>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</si>
  <si>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</si>
  <si>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</si>
  <si>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</si>
  <si>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</si>
  <si>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</si>
  <si>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</si>
  <si>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</si>
  <si>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</si>
  <si>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</si>
  <si>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</si>
  <si>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</si>
  <si>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</si>
  <si>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</si>
  <si>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</si>
  <si>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</si>
  <si>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</si>
  <si>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</si>
  <si>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</si>
  <si>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</si>
  <si>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</si>
  <si>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</si>
  <si>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</si>
  <si>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</si>
  <si>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</si>
  <si>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</si>
  <si>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</si>
  <si>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</si>
  <si>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</si>
  <si>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</si>
  <si>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</si>
  <si>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</si>
  <si>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</si>
  <si>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</si>
  <si>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</si>
  <si>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</si>
  <si>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</si>
  <si>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</si>
  <si>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</si>
  <si>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</si>
  <si>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</si>
  <si>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</si>
  <si>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</si>
  <si>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</si>
  <si>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</si>
  <si>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</si>
  <si>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</si>
  <si>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</si>
  <si>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</si>
  <si>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</si>
  <si>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</si>
  <si>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</si>
  <si>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</si>
  <si>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</si>
  <si>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</si>
  <si>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</si>
  <si>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</si>
  <si>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</si>
  <si>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</si>
  <si>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</si>
  <si>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</si>
  <si>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</si>
  <si>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</si>
  <si>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</si>
  <si>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</si>
  <si>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</si>
  <si>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</si>
  <si>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</si>
  <si>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</si>
  <si>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</si>
  <si>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</si>
  <si>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</si>
  <si>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</si>
  <si>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</si>
  <si>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</si>
  <si>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</si>
  <si>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</si>
  <si>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</si>
  <si>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</si>
  <si>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</si>
  <si>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</si>
  <si>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</si>
  <si>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</si>
  <si>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</si>
  <si>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</si>
  <si>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</si>
  <si>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</si>
  <si>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</si>
  <si>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</si>
  <si>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</si>
  <si>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</si>
  <si>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</si>
  <si>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</si>
  <si>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</si>
  <si>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</si>
  <si>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</si>
  <si>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</si>
  <si>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</si>
  <si>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</si>
  <si>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</si>
  <si>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</si>
  <si>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</si>
  <si>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</si>
  <si>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</si>
  <si>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</si>
  <si>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</si>
  <si>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</si>
  <si>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</si>
  <si>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</si>
  <si>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</si>
  <si>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</si>
  <si>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</si>
  <si>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</si>
  <si>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</si>
  <si>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</si>
  <si>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</si>
  <si>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</si>
  <si>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</si>
  <si>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</si>
  <si>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</si>
  <si>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</si>
  <si>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</si>
  <si>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</si>
  <si>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</si>
  <si>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</si>
  <si>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</si>
  <si>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</si>
  <si>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</si>
  <si>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</si>
  <si>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</si>
  <si>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</si>
  <si>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</si>
  <si>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</si>
  <si>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</si>
  <si>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</si>
  <si>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</si>
  <si>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</si>
  <si>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</si>
  <si>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</si>
  <si>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</si>
  <si>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</si>
  <si>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</si>
  <si>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</si>
  <si>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</si>
  <si>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</si>
  <si>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</si>
  <si>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</si>
  <si>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</si>
  <si>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</si>
  <si>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</si>
  <si>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</si>
  <si>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</si>
  <si>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</si>
  <si>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</si>
  <si>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</si>
  <si>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</si>
  <si>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</si>
  <si>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</si>
  <si>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</si>
  <si>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</si>
  <si>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</si>
  <si>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</si>
  <si>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</si>
  <si>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</si>
  <si>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</si>
  <si>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</si>
  <si>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</si>
  <si>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</si>
  <si>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</si>
  <si>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</si>
  <si>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</si>
  <si>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</si>
  <si>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</si>
  <si>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</si>
  <si>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</si>
  <si>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</si>
  <si>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</si>
  <si>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</si>
  <si>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</si>
  <si>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</si>
  <si>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</si>
  <si>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</si>
  <si>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</si>
  <si>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</si>
  <si>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</si>
  <si>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</si>
  <si>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</si>
  <si>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</si>
  <si>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</si>
  <si>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</si>
  <si>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</si>
  <si>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</si>
  <si>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</si>
  <si>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</si>
  <si>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</si>
  <si>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</si>
  <si>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</si>
  <si>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</si>
  <si>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</si>
  <si>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</si>
  <si>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</si>
  <si>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</si>
  <si>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</si>
  <si>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</si>
  <si>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</si>
  <si>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</si>
  <si>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</si>
  <si>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</si>
  <si>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</si>
  <si>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</si>
  <si>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</si>
  <si>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</si>
  <si>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</si>
  <si>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</si>
  <si>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</si>
  <si>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</si>
  <si>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</si>
  <si>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</si>
  <si>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</si>
  <si>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</si>
  <si>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</si>
  <si>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</si>
  <si>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</si>
  <si>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</si>
  <si>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</si>
  <si>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</si>
  <si>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</si>
  <si>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</si>
  <si>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</si>
  <si>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</si>
  <si>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</si>
  <si>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</si>
  <si>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</si>
  <si>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</si>
  <si>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</si>
  <si>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</si>
  <si>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</si>
  <si>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</si>
  <si>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</si>
  <si>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</si>
  <si>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</si>
  <si>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</si>
  <si>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</si>
  <si>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</si>
  <si>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</si>
  <si>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</si>
  <si>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</si>
  <si>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</si>
  <si>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</si>
  <si>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</si>
  <si>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</si>
  <si>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</si>
  <si>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</si>
  <si>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</si>
  <si>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</si>
  <si>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</si>
  <si>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</si>
  <si>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</si>
  <si>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</si>
  <si>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</si>
  <si>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</si>
  <si>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</si>
  <si>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</si>
  <si>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</si>
  <si>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</si>
  <si>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</si>
  <si>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</si>
  <si>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</si>
  <si>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</si>
  <si>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</si>
  <si>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</si>
  <si>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</si>
  <si>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</si>
  <si>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</si>
  <si>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</si>
  <si>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</si>
  <si>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</si>
  <si>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</si>
  <si>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</si>
  <si>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</si>
  <si>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</si>
  <si>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</si>
  <si>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</si>
  <si>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</si>
  <si>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</si>
  <si>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</si>
  <si>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</si>
  <si>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</si>
  <si>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</si>
  <si>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</si>
  <si>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</si>
  <si>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</si>
  <si>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</si>
  <si>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</si>
  <si>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</si>
  <si>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</si>
  <si>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</si>
  <si>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</si>
  <si>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</si>
  <si>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</si>
  <si>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</si>
  <si>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</si>
  <si>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</si>
  <si>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</si>
  <si>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</si>
  <si>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</si>
  <si>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</si>
  <si>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</si>
  <si>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</si>
  <si>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</si>
  <si>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</si>
  <si>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</si>
  <si>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</si>
  <si>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</si>
  <si>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</si>
  <si>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</si>
  <si>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</si>
  <si>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</si>
  <si>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</si>
  <si>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</si>
  <si>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</si>
  <si>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</si>
  <si>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</si>
  <si>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</si>
  <si>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</si>
  <si>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</si>
  <si>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</si>
  <si>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</si>
  <si>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</si>
  <si>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</si>
  <si>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</si>
  <si>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</si>
  <si>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</si>
  <si>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</si>
  <si>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</si>
  <si>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</si>
  <si>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</si>
  <si>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</si>
  <si>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</si>
  <si>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</si>
  <si>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</si>
  <si>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</si>
  <si>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</si>
  <si>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</si>
  <si>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</si>
  <si>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</si>
  <si>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</si>
  <si>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</si>
  <si>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</si>
  <si>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</si>
  <si>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</si>
  <si>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</si>
  <si>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</si>
  <si>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</si>
  <si>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</si>
  <si>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</si>
  <si>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</si>
  <si>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</si>
  <si>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</si>
  <si>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</si>
  <si>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</si>
  <si>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</si>
  <si>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</si>
  <si>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</si>
  <si>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</si>
  <si>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</si>
  <si>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</si>
  <si>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</si>
  <si>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</si>
  <si>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</si>
  <si>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</si>
  <si>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</si>
  <si>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</si>
  <si>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</si>
  <si>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</si>
  <si>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</si>
  <si>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</si>
  <si>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</si>
  <si>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</si>
  <si>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</si>
  <si>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</si>
  <si>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</si>
  <si>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</si>
  <si>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</si>
  <si>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</si>
  <si>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</si>
  <si>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</si>
  <si>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</si>
  <si>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</si>
  <si>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</si>
  <si>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</si>
  <si>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</si>
  <si>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</si>
  <si>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</si>
  <si>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</si>
  <si>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</si>
  <si>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</si>
  <si>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</si>
  <si>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</si>
  <si>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</si>
  <si>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</si>
  <si>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</si>
  <si>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</si>
  <si>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</si>
  <si>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</si>
  <si>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</si>
  <si>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</si>
  <si>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</si>
  <si>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</si>
  <si>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</si>
  <si>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</si>
  <si>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</si>
  <si>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</si>
  <si>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</si>
  <si>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</si>
  <si>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</si>
  <si>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</si>
  <si>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</si>
  <si>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</si>
  <si>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</si>
  <si>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</si>
  <si>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</si>
  <si>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</si>
  <si>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</si>
  <si>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</si>
  <si>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</si>
  <si>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</si>
  <si>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</si>
  <si>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</si>
  <si>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</si>
  <si>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</si>
  <si>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</si>
  <si>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</si>
  <si>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</si>
  <si>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</si>
  <si>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</si>
  <si>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</si>
  <si>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</si>
  <si>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</si>
  <si>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</si>
  <si>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</si>
  <si>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</si>
  <si>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</si>
  <si>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</si>
  <si>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</si>
  <si>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</si>
  <si>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</si>
  <si>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</si>
  <si>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</si>
  <si>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</si>
  <si>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</si>
  <si>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</si>
  <si>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</si>
  <si>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</si>
  <si>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</si>
  <si>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</si>
  <si>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</si>
  <si>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</si>
  <si>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</si>
  <si>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</si>
  <si>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</si>
  <si>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</si>
  <si>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</si>
  <si>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</si>
  <si>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</si>
  <si>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</si>
  <si>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</si>
  <si>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</si>
  <si>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</si>
  <si>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</si>
  <si>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</si>
  <si>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</si>
  <si>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</si>
  <si>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</si>
  <si>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</si>
  <si>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</si>
  <si>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</si>
  <si>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</si>
  <si>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</si>
  <si>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</si>
  <si>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</si>
  <si>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</si>
  <si>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</si>
  <si>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</si>
  <si>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</si>
  <si>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</si>
  <si>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</si>
  <si>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</si>
  <si>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</si>
  <si>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</si>
  <si>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</si>
  <si>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</si>
  <si>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</si>
  <si>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</si>
  <si>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</si>
  <si>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</si>
  <si>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</si>
  <si>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</si>
  <si>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</si>
  <si>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</si>
  <si>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</si>
  <si>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</si>
  <si>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</si>
  <si>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</si>
  <si>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</si>
  <si>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</si>
  <si>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</si>
  <si>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</si>
  <si>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</si>
  <si>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</si>
  <si>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</si>
  <si>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</si>
  <si>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</si>
  <si>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</si>
  <si>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</si>
  <si>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</si>
  <si>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</si>
  <si>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</si>
  <si>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</si>
  <si>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</si>
  <si>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</si>
  <si>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</si>
  <si>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</si>
  <si>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</si>
  <si>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</si>
  <si>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</si>
  <si>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</si>
  <si>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</si>
  <si>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</si>
  <si>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</si>
  <si>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</si>
  <si>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</si>
  <si>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</si>
  <si>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</si>
  <si>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</si>
  <si>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</si>
  <si>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</si>
  <si>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</si>
  <si>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</si>
  <si>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</si>
  <si>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</si>
  <si>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</si>
  <si>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</si>
  <si>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</si>
  <si>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</si>
  <si>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</si>
  <si>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</si>
  <si>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</si>
  <si>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</si>
  <si>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</si>
  <si>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</si>
  <si>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</si>
  <si>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</si>
  <si>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</si>
  <si>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</si>
  <si>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</si>
  <si>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</si>
  <si>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</si>
  <si>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</si>
  <si>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</si>
  <si>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</si>
  <si>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</si>
  <si>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</si>
  <si>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</si>
  <si>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</si>
  <si>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</si>
  <si>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</si>
  <si>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</si>
  <si>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</si>
  <si>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</si>
  <si>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</si>
  <si>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</si>
  <si>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</si>
  <si>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</si>
  <si>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</si>
  <si>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</si>
  <si>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</si>
  <si>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</si>
  <si>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</si>
  <si>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</si>
  <si>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</si>
  <si>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</si>
  <si>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</si>
  <si>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</si>
  <si>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</si>
  <si>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</si>
  <si>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</si>
  <si>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</si>
  <si>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</si>
  <si>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</si>
  <si>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</si>
  <si>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</si>
  <si>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</si>
  <si>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</si>
  <si>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</si>
  <si>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</si>
  <si>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</si>
  <si>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</si>
  <si>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</si>
  <si>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</si>
  <si>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</si>
  <si>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</si>
  <si>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</si>
  <si>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</si>
  <si>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</si>
  <si>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</si>
  <si>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</si>
  <si>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</si>
  <si>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</si>
  <si>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</si>
  <si>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</si>
  <si>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</si>
  <si>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</si>
  <si>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</si>
  <si>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</si>
  <si>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</si>
  <si>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</si>
  <si>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</si>
  <si>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</si>
  <si>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</si>
  <si>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</si>
  <si>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</si>
  <si>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</si>
  <si>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</si>
  <si>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</si>
  <si>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</si>
  <si>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</si>
  <si>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</si>
  <si>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</si>
  <si>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</si>
  <si>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</si>
  <si>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</si>
  <si>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</si>
  <si>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</si>
  <si>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</si>
  <si>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</si>
  <si>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</si>
  <si>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</si>
  <si>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</si>
  <si>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</si>
  <si>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</si>
  <si>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</si>
  <si>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</si>
  <si>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</si>
  <si>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</si>
  <si>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</si>
  <si>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</si>
  <si>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</si>
  <si>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</si>
  <si>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</si>
  <si>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</si>
  <si>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</si>
  <si>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</si>
  <si>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</si>
  <si>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</si>
  <si>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</si>
  <si>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</si>
  <si>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</si>
  <si>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</si>
  <si>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</si>
  <si>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</si>
  <si>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</si>
  <si>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</si>
  <si>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</si>
  <si>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</si>
  <si>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</si>
  <si>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</si>
  <si>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</si>
  <si>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</si>
  <si>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</si>
  <si>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</si>
  <si>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</si>
  <si>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</si>
  <si>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</si>
  <si>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</si>
  <si>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</si>
  <si>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</si>
  <si>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</si>
  <si>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</si>
  <si>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</si>
  <si>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</si>
  <si>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</si>
  <si>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</si>
  <si>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</si>
  <si>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</si>
  <si>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</si>
  <si>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</si>
  <si>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</si>
  <si>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</si>
  <si>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</si>
  <si>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</si>
  <si>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</si>
  <si>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</si>
  <si>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</si>
  <si>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</si>
  <si>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</si>
  <si>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</si>
  <si>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</si>
  <si>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</si>
  <si>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</si>
  <si>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</si>
  <si>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</si>
  <si>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</si>
  <si>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</si>
  <si>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</si>
  <si>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</si>
  <si>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</si>
  <si>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</si>
  <si>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</si>
  <si>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</si>
  <si>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</si>
  <si>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</si>
  <si>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</si>
  <si>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</si>
  <si>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</si>
  <si>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</si>
  <si>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</si>
  <si>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</si>
  <si>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</si>
  <si>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</si>
  <si>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</si>
  <si>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</si>
  <si>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</si>
  <si>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</si>
  <si>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</si>
  <si>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</si>
  <si>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</si>
  <si>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</si>
  <si>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</si>
  <si>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</si>
  <si>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</si>
  <si>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</si>
  <si>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</si>
  <si>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</si>
  <si>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</si>
  <si>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</si>
  <si>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</si>
  <si>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</si>
  <si>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</si>
  <si>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</si>
  <si>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</si>
  <si>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</si>
  <si>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</si>
  <si>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</si>
  <si>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</si>
  <si>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</si>
  <si>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</si>
  <si>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</si>
  <si>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</si>
  <si>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</si>
  <si>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</si>
  <si>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</si>
  <si>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</si>
  <si>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</si>
  <si>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</si>
  <si>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</si>
  <si>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</si>
  <si>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</si>
  <si>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</si>
  <si>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</si>
  <si>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</si>
  <si>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</si>
  <si>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</si>
  <si>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</si>
  <si>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</si>
  <si>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</si>
  <si>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</si>
  <si>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</si>
  <si>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</si>
  <si>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</si>
  <si>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</si>
  <si>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</si>
  <si>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</si>
  <si>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</si>
  <si>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</si>
  <si>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</si>
  <si>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</si>
  <si>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</si>
  <si>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</si>
  <si>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</si>
  <si>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</si>
  <si>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</si>
  <si>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</si>
  <si>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</si>
  <si>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</si>
  <si>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</si>
  <si>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</si>
  <si>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</si>
  <si>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</si>
  <si>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</si>
  <si>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</si>
  <si>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</si>
  <si>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</si>
  <si>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</si>
  <si>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</si>
  <si>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</si>
  <si>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</si>
  <si>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</si>
  <si>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</si>
  <si>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</si>
  <si>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</si>
  <si>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</si>
  <si>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</si>
  <si>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</si>
  <si>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</si>
  <si>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</si>
  <si>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</si>
  <si>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</si>
  <si>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</si>
  <si>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</si>
  <si>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</si>
  <si>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</si>
  <si>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</si>
  <si>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</si>
  <si>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</si>
  <si>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</si>
  <si>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</si>
  <si>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</si>
  <si>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</si>
  <si>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</si>
  <si>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</si>
  <si>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</si>
  <si>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</si>
  <si>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</si>
  <si>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</si>
  <si>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</si>
  <si>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</si>
  <si>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</si>
  <si>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</si>
  <si>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</si>
  <si>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</si>
  <si>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</si>
  <si>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</si>
  <si>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</si>
  <si>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</si>
  <si>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</si>
  <si>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</si>
  <si>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</si>
  <si>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</si>
  <si>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</si>
  <si>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</si>
  <si>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</si>
  <si>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</si>
  <si>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</si>
  <si>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</si>
  <si>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</si>
  <si>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</si>
  <si>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</si>
  <si>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</si>
  <si>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</si>
  <si>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</si>
  <si>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</si>
  <si>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</si>
  <si>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</si>
  <si>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</si>
  <si>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</si>
  <si>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</si>
  <si>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</si>
  <si>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</si>
  <si>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</si>
  <si>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</si>
  <si>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</si>
  <si>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</si>
  <si>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</si>
  <si>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</si>
  <si>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</si>
  <si>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</si>
  <si>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</si>
  <si>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</si>
  <si>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</si>
  <si>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</si>
  <si>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</si>
  <si>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</si>
  <si>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</si>
  <si>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</si>
  <si>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</si>
  <si>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</si>
  <si>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</si>
  <si>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</si>
  <si>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</si>
  <si>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</si>
  <si>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</si>
  <si>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</si>
  <si>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</si>
  <si>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</si>
  <si>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</si>
  <si>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</si>
  <si>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</si>
  <si>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</si>
  <si>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</si>
  <si>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</si>
  <si>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</si>
  <si>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</si>
  <si>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</si>
  <si>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</si>
  <si>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</si>
  <si>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</si>
  <si>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</si>
  <si>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</si>
  <si>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</si>
  <si>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</si>
  <si>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</si>
  <si>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</si>
  <si>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</si>
  <si>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</si>
  <si>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</si>
  <si>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</si>
  <si>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</si>
  <si>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</si>
  <si>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</si>
  <si>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</si>
  <si>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</si>
  <si>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</si>
  <si>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</si>
  <si>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</si>
  <si>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</si>
  <si>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</si>
  <si>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</si>
  <si>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</si>
  <si>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</si>
  <si>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</si>
  <si>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</si>
  <si>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</si>
  <si>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</si>
  <si>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</si>
  <si>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</si>
  <si>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</si>
  <si>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</si>
  <si>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</si>
  <si>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</si>
  <si>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</si>
  <si>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</si>
  <si>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</si>
  <si>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</si>
  <si>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</si>
  <si>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</si>
  <si>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</si>
  <si>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</si>
  <si>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</si>
  <si>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</si>
  <si>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</si>
  <si>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</si>
  <si>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</si>
  <si>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</si>
  <si>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</si>
  <si>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</si>
  <si>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</si>
  <si>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</si>
  <si>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</si>
  <si>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</si>
  <si>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</si>
  <si>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</si>
  <si>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</si>
  <si>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</si>
  <si>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</si>
  <si>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</si>
  <si>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</si>
  <si>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</si>
  <si>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</si>
  <si>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</si>
  <si>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</si>
  <si>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</si>
  <si>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</si>
  <si>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</si>
  <si>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</si>
  <si>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</si>
  <si>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</si>
  <si>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</si>
  <si>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</si>
  <si>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</si>
  <si>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</si>
  <si>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</si>
  <si>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</si>
  <si>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</si>
  <si>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</si>
  <si>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</si>
  <si>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</si>
  <si>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</si>
  <si>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</si>
  <si>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</si>
  <si>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</si>
  <si>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</si>
  <si>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</si>
  <si>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</si>
  <si>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</si>
  <si>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</si>
  <si>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</si>
  <si>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</si>
  <si>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</si>
  <si>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</si>
  <si>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</si>
  <si>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</si>
  <si>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</si>
  <si>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</si>
  <si>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</si>
  <si>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</si>
  <si>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</si>
  <si>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</si>
  <si>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</si>
  <si>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</si>
  <si>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</si>
  <si>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</si>
  <si>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</si>
  <si>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</si>
  <si>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</si>
  <si>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</si>
  <si>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</si>
  <si>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</si>
  <si>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</si>
  <si>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</si>
  <si>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</si>
  <si>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</si>
  <si>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</si>
  <si>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</si>
  <si>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</si>
  <si>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</si>
  <si>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</si>
  <si>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</si>
  <si>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</si>
  <si>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</si>
  <si>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</si>
  <si>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</si>
  <si>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</si>
  <si>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</si>
  <si>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</si>
  <si>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</si>
  <si>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</si>
  <si>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</si>
  <si>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</si>
  <si>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</si>
  <si>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</si>
  <si>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</si>
  <si>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</si>
  <si>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</si>
  <si>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</si>
  <si>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</si>
  <si>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</si>
  <si>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</si>
  <si>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</si>
  <si>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</si>
  <si>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</si>
  <si>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</si>
  <si>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</si>
  <si>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</si>
  <si>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</si>
  <si>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</si>
  <si>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</si>
  <si>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</si>
  <si>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</si>
  <si>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</si>
  <si>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</si>
  <si>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</si>
  <si>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</si>
  <si>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</si>
  <si>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</si>
  <si>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</si>
  <si>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</si>
  <si>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</si>
  <si>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</si>
  <si>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</si>
  <si>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</si>
  <si>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</si>
  <si>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</si>
  <si>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</si>
  <si>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</si>
  <si>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</si>
  <si>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</si>
  <si>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</si>
  <si>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</si>
  <si>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</si>
  <si>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</si>
  <si>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</si>
  <si>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</si>
  <si>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</si>
  <si>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</si>
  <si>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</si>
  <si>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</si>
  <si>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</si>
  <si>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</si>
  <si>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</si>
  <si>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</si>
  <si>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</si>
  <si>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</si>
  <si>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</si>
  <si>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</si>
  <si>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</si>
  <si>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</si>
  <si>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</si>
  <si>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</si>
  <si>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</si>
  <si>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</si>
  <si>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</si>
  <si>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</si>
  <si>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</si>
  <si>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</si>
  <si>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</si>
  <si>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</si>
  <si>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</si>
  <si>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</si>
  <si>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</si>
  <si>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</si>
  <si>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</si>
  <si>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</si>
  <si>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</si>
  <si>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</si>
  <si>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</si>
  <si>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</si>
  <si>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</si>
  <si>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</si>
  <si>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</si>
  <si>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</si>
  <si>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</si>
  <si>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</si>
  <si>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</si>
  <si>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</si>
  <si>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</si>
  <si>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</si>
  <si>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</si>
  <si>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</si>
  <si>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</si>
  <si>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</si>
  <si>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</si>
  <si>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</si>
  <si>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</si>
  <si>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</si>
  <si>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</si>
  <si>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</si>
  <si>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</si>
  <si>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</si>
  <si>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</si>
  <si>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</si>
  <si>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</si>
  <si>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</si>
  <si>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</si>
  <si>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</si>
  <si>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</si>
  <si>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</si>
  <si>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</si>
  <si>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</si>
  <si>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</si>
  <si>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</si>
  <si>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</si>
  <si>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</si>
  <si>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</si>
  <si>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</si>
  <si>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</si>
  <si>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</si>
  <si>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</si>
  <si>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</si>
  <si>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</si>
  <si>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</si>
  <si>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</si>
  <si>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</si>
  <si>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</si>
  <si>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</si>
  <si>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</si>
  <si>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</si>
  <si>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</si>
  <si>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</si>
  <si>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</si>
  <si>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</si>
  <si>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</si>
  <si>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</si>
  <si>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</si>
  <si>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</si>
  <si>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</si>
  <si>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</si>
  <si>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</si>
  <si>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</si>
  <si>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</si>
  <si>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</si>
  <si>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</si>
  <si>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</si>
  <si>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</si>
  <si>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</si>
  <si>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</si>
  <si>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</si>
  <si>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</si>
  <si>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</si>
  <si>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</si>
  <si>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</si>
  <si>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</si>
  <si>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</si>
  <si>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</si>
  <si>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</si>
  <si>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</si>
  <si>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</si>
  <si>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</si>
  <si>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</si>
  <si>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</si>
  <si>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</si>
  <si>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</si>
  <si>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</si>
  <si>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</si>
  <si>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</si>
  <si>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</si>
  <si>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</si>
  <si>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</si>
  <si>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</si>
  <si>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</si>
  <si>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</si>
  <si>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</si>
  <si>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</si>
  <si>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</si>
  <si>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</si>
  <si>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</si>
  <si>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</si>
  <si>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</si>
  <si>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</si>
  <si>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</si>
  <si>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</si>
  <si>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</si>
  <si>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</si>
  <si>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</si>
  <si>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</si>
  <si>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</si>
  <si>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</si>
  <si>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</si>
  <si>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</si>
  <si>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</si>
  <si>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</si>
  <si>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</si>
  <si>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</si>
  <si>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</si>
  <si>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</si>
  <si>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</si>
  <si>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</si>
  <si>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</si>
  <si>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</si>
  <si>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</si>
  <si>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</si>
  <si>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</si>
  <si>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</si>
  <si>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</si>
  <si>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</si>
  <si>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</si>
  <si>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</si>
  <si>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</si>
  <si>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</si>
  <si>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</si>
  <si>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</si>
  <si>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</si>
  <si>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</si>
  <si>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</si>
  <si>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</si>
  <si>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</si>
  <si>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</si>
  <si>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</si>
  <si>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</si>
  <si>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</si>
  <si>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</si>
  <si>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</si>
  <si>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</si>
  <si>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</si>
  <si>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</si>
  <si>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</si>
  <si>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</si>
  <si>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</si>
  <si>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</si>
  <si>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</si>
  <si>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</si>
  <si>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</si>
  <si>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</si>
  <si>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</si>
  <si>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</si>
  <si>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</si>
  <si>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</si>
  <si>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</si>
  <si>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</si>
  <si>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</si>
  <si>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</si>
  <si>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</si>
  <si>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</si>
  <si>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</si>
  <si>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</si>
  <si>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</si>
  <si>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</si>
  <si>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</si>
  <si>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</si>
  <si>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</si>
  <si>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</si>
  <si>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</si>
  <si>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</si>
  <si>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</si>
  <si>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</si>
  <si>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</si>
  <si>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</si>
  <si>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</si>
  <si>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</si>
  <si>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</si>
  <si>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</si>
  <si>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</si>
  <si>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</si>
  <si>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</si>
  <si>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</si>
  <si>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</si>
  <si>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</si>
  <si>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</si>
  <si>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</si>
  <si>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</si>
  <si>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</si>
  <si>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</si>
  <si>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</si>
  <si>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</si>
  <si>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</si>
  <si>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</si>
  <si>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</si>
  <si>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</si>
  <si>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</si>
  <si>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</si>
  <si>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</si>
  <si>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</si>
  <si>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</si>
  <si>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</si>
  <si>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</si>
  <si>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</si>
  <si>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</si>
  <si>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</si>
  <si>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</si>
  <si>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</si>
  <si>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</si>
  <si>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</si>
  <si>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</si>
  <si>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</si>
  <si>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</si>
  <si>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</si>
  <si>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</si>
  <si>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</si>
  <si>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</si>
  <si>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</si>
  <si>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</si>
  <si>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</si>
  <si>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</si>
  <si>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</si>
  <si>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</si>
  <si>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</si>
  <si>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</si>
  <si>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</si>
  <si>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</si>
  <si>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</si>
  <si>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</si>
  <si>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</si>
  <si>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</si>
  <si>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</si>
  <si>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</si>
  <si>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</si>
  <si>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</si>
  <si>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</si>
  <si>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</si>
  <si>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</si>
  <si>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</si>
  <si>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</si>
  <si>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</si>
  <si>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</si>
  <si>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</si>
  <si>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</si>
  <si>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</si>
  <si>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</si>
  <si>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</si>
  <si>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</si>
  <si>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</si>
  <si>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</si>
  <si>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</si>
  <si>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</si>
  <si>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</si>
  <si>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</si>
  <si>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</si>
  <si>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</si>
  <si>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</si>
  <si>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</si>
  <si>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</si>
  <si>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</si>
  <si>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</si>
  <si>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</si>
  <si>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</si>
  <si>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</si>
  <si>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</si>
  <si>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</si>
  <si>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</si>
  <si>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</si>
  <si>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</si>
  <si>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</si>
  <si>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</si>
  <si>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</si>
  <si>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</si>
  <si>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</si>
  <si>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</si>
  <si>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</si>
  <si>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</si>
  <si>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</si>
  <si>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</si>
  <si>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</si>
  <si>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</si>
  <si>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</si>
  <si>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</si>
  <si>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</si>
  <si>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</si>
  <si>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</si>
  <si>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</si>
  <si>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</si>
  <si>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</si>
  <si>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</si>
  <si>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</si>
  <si>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</si>
  <si>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</si>
  <si>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</si>
  <si>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</si>
  <si>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</si>
  <si>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</si>
  <si>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</si>
  <si>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</si>
  <si>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</si>
  <si>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</si>
  <si>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</si>
  <si>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</si>
  <si>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</si>
  <si>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</si>
  <si>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</si>
  <si>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</si>
  <si>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</si>
  <si>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</si>
  <si>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</si>
  <si>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</si>
  <si>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</si>
  <si>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</si>
  <si>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</si>
  <si>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</si>
  <si>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</si>
  <si>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</si>
  <si>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</si>
  <si>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</si>
  <si>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</si>
  <si>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</si>
  <si>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</si>
  <si>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</si>
  <si>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</si>
  <si>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</si>
  <si>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</si>
  <si>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</si>
  <si>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</si>
  <si>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</si>
  <si>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</si>
  <si>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</si>
  <si>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</si>
  <si>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</si>
  <si>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</si>
  <si>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</si>
  <si>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</si>
  <si>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</si>
  <si>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</si>
  <si>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</si>
  <si>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</si>
  <si>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</si>
  <si>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</si>
  <si>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</si>
  <si>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</si>
  <si>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</si>
  <si>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</si>
  <si>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</si>
  <si>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</si>
  <si>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</si>
  <si>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</si>
  <si>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</si>
  <si>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</si>
  <si>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</si>
  <si>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</si>
  <si>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</si>
  <si>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</si>
  <si>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</si>
  <si>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</si>
  <si>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</si>
  <si>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</si>
  <si>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</si>
  <si>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</si>
  <si>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</si>
  <si>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</si>
  <si>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</si>
  <si>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</si>
  <si>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</si>
  <si>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</si>
  <si>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</si>
  <si>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</si>
  <si>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</si>
  <si>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</si>
  <si>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</si>
  <si>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</si>
  <si>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</si>
  <si>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</si>
  <si>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</si>
  <si>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</si>
  <si>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</si>
  <si>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</si>
  <si>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</si>
  <si>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</si>
  <si>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</si>
  <si>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</si>
  <si>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</si>
  <si>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</si>
  <si>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</si>
  <si>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</si>
  <si>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</si>
  <si>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</si>
  <si>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</si>
  <si>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</si>
  <si>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</si>
  <si>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</si>
  <si>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</si>
  <si>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</si>
  <si>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</si>
  <si>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</si>
  <si>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</si>
  <si>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</si>
  <si>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</si>
  <si>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</si>
  <si>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</si>
  <si>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</si>
  <si>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</si>
  <si>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</si>
  <si>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</si>
  <si>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</si>
  <si>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</si>
  <si>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</si>
  <si>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</si>
  <si>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</si>
  <si>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</si>
  <si>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</si>
  <si>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</si>
  <si>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</si>
  <si>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</si>
  <si>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</si>
  <si>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</si>
  <si>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</si>
  <si>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</si>
  <si>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</si>
  <si>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</si>
  <si>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</si>
  <si>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</si>
  <si>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</si>
  <si>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</si>
  <si>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</si>
  <si>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</si>
  <si>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</si>
  <si>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</si>
  <si>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</si>
  <si>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</si>
  <si>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</si>
  <si>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</si>
  <si>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</si>
  <si>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</si>
  <si>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</si>
  <si>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</si>
  <si>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</si>
  <si>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</si>
  <si>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</si>
  <si>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</si>
  <si>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</si>
  <si>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</si>
  <si>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</si>
  <si>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</si>
  <si>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</si>
  <si>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</si>
  <si>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</si>
  <si>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</si>
  <si>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</si>
  <si>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</si>
  <si>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</si>
  <si>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</si>
  <si>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</si>
  <si>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</si>
  <si>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</si>
  <si>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</si>
  <si>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</si>
  <si>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</si>
  <si>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</si>
  <si>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</si>
  <si>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</si>
  <si>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</si>
  <si>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</si>
  <si>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</si>
  <si>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</si>
  <si>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</si>
  <si>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</si>
  <si>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</si>
  <si>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</si>
  <si>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</si>
  <si>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</si>
  <si>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</si>
  <si>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</si>
  <si>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</si>
  <si>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</si>
  <si>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</si>
  <si>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</si>
  <si>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</si>
  <si>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</si>
  <si>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</si>
  <si>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</si>
  <si>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</si>
  <si>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</si>
  <si>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</si>
  <si>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</si>
  <si>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</si>
  <si>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</si>
  <si>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</si>
  <si>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</si>
  <si>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</si>
  <si>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</si>
  <si>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</si>
  <si>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</si>
  <si>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</si>
  <si>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</si>
  <si>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</si>
  <si>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</si>
  <si>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</si>
  <si>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</si>
  <si>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</si>
  <si>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</si>
  <si>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</si>
  <si>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</si>
  <si>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</si>
  <si>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</si>
  <si>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</si>
  <si>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</si>
  <si>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</si>
  <si>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</si>
  <si>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</si>
  <si>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</si>
  <si>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</si>
  <si>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</si>
  <si>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</si>
  <si>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</si>
  <si>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</si>
  <si>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</si>
  <si>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</si>
  <si>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</si>
  <si>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</si>
  <si>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</si>
  <si>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</si>
  <si>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</si>
  <si>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</si>
  <si>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</si>
  <si>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</si>
  <si>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</si>
  <si>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</si>
  <si>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</si>
  <si>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</si>
  <si>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</si>
  <si>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</si>
  <si>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</si>
  <si>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</si>
  <si>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</si>
  <si>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</si>
  <si>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</si>
  <si>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</si>
  <si>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</si>
  <si>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</si>
  <si>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</si>
  <si>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</si>
  <si>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</si>
  <si>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</si>
  <si>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</si>
  <si>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</si>
  <si>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</si>
  <si>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</si>
  <si>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</si>
  <si>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</si>
  <si>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</si>
  <si>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</si>
  <si>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</si>
  <si>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</si>
  <si>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</si>
  <si>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</si>
  <si>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</si>
  <si>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</si>
  <si>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</si>
  <si>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</si>
  <si>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</si>
  <si>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</si>
  <si>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</si>
  <si>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</si>
  <si>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</si>
  <si>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</si>
  <si>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</si>
  <si>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</si>
  <si>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</si>
  <si>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</si>
  <si>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</si>
  <si>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</si>
  <si>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</si>
  <si>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</si>
  <si>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</si>
  <si>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</si>
  <si>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</si>
  <si>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</si>
  <si>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</si>
  <si>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</si>
  <si>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</si>
  <si>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</si>
  <si>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</si>
  <si>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</si>
  <si>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</si>
  <si>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</si>
  <si>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</si>
  <si>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</si>
  <si>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</si>
  <si>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</si>
  <si>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</si>
  <si>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</si>
  <si>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</si>
  <si>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</si>
  <si>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</si>
  <si>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</si>
  <si>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</si>
  <si>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</si>
  <si>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</si>
  <si>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</si>
  <si>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</si>
  <si>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</si>
  <si>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</si>
  <si>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</si>
  <si>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</si>
  <si>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</si>
  <si>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</si>
  <si>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</si>
  <si>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</si>
  <si>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</si>
  <si>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</si>
  <si>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</si>
  <si>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</si>
  <si>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</si>
  <si>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</si>
  <si>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</si>
  <si>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</si>
  <si>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</si>
  <si>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</si>
  <si>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</si>
  <si>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</si>
  <si>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</si>
  <si>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</si>
  <si>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</si>
  <si>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</si>
  <si>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</si>
  <si>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</si>
  <si>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</si>
  <si>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</si>
  <si>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</si>
  <si>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</si>
  <si>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</si>
  <si>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</si>
  <si>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</si>
  <si>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</si>
  <si>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</si>
  <si>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</si>
  <si>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</si>
  <si>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</si>
  <si>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</si>
  <si>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</si>
  <si>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</si>
  <si>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</si>
  <si>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</si>
  <si>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</si>
  <si>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</si>
  <si>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</si>
  <si>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</si>
  <si>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</si>
  <si>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</si>
  <si>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</si>
  <si>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</si>
  <si>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</si>
  <si>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</si>
  <si>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</si>
  <si>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</si>
  <si>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</si>
  <si>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</si>
  <si>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</si>
  <si>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</si>
  <si>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</si>
  <si>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</si>
  <si>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</si>
  <si>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</si>
  <si>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</si>
  <si>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</si>
  <si>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</si>
  <si>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</si>
  <si>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</si>
  <si>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</si>
  <si>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</si>
  <si>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</si>
  <si>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</si>
  <si>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</si>
  <si>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</si>
  <si>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</si>
  <si>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</si>
  <si>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</si>
  <si>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</si>
  <si>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</si>
  <si>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</si>
  <si>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</si>
  <si>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</si>
  <si>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</si>
  <si>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</si>
  <si>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</si>
  <si>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</si>
  <si>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</si>
  <si>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</si>
  <si>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</si>
  <si>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</si>
  <si>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</si>
  <si>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</si>
  <si>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</si>
  <si>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</si>
  <si>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</si>
  <si>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</si>
  <si>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</si>
  <si>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</si>
  <si>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</si>
  <si>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</si>
  <si>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</si>
  <si>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</si>
  <si>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</si>
  <si>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</si>
  <si>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</si>
  <si>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</si>
  <si>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</si>
  <si>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</si>
  <si>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</si>
  <si>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</si>
  <si>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</si>
  <si>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</si>
  <si>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</si>
  <si>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</si>
  <si>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</si>
  <si>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</si>
  <si>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</si>
  <si>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</si>
  <si>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</si>
  <si>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</si>
  <si>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</si>
  <si>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</si>
  <si>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</si>
  <si>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</si>
  <si>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</si>
  <si>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</si>
  <si>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</si>
  <si>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</si>
  <si>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</si>
  <si>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</si>
  <si>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</si>
  <si>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</si>
  <si>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</si>
  <si>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</si>
  <si>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</si>
  <si>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</si>
  <si>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</si>
  <si>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</si>
  <si>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</si>
  <si>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</si>
  <si>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</si>
  <si>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</si>
  <si>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</si>
  <si>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</si>
  <si>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</si>
  <si>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</si>
  <si>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</si>
  <si>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</si>
  <si>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</si>
  <si>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</si>
  <si>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</si>
  <si>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</si>
  <si>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</si>
  <si>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</si>
  <si>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</si>
  <si>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</si>
  <si>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</si>
  <si>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</si>
  <si>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</si>
  <si>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</si>
  <si>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</si>
  <si>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</si>
  <si>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</si>
  <si>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</si>
  <si>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</si>
  <si>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</si>
  <si>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</si>
  <si>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</si>
  <si>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</si>
  <si>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</si>
  <si>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</si>
  <si>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</si>
  <si>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</si>
  <si>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</si>
  <si>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</si>
  <si>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</si>
  <si>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</si>
  <si>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</si>
  <si>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</si>
  <si>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</si>
  <si>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</si>
  <si>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</si>
  <si>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</si>
  <si>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</si>
  <si>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</si>
  <si>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</si>
  <si>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</si>
  <si>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</si>
  <si>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</si>
  <si>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</si>
  <si>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</si>
  <si>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</si>
  <si>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</si>
  <si>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</si>
  <si>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</si>
  <si>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</si>
  <si>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</si>
  <si>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</si>
  <si>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</si>
  <si>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</si>
  <si>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</si>
  <si>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</si>
  <si>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</si>
  <si>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</si>
  <si>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</si>
  <si>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</si>
  <si>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</si>
  <si>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</si>
  <si>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</si>
  <si>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</si>
  <si>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</si>
  <si>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</si>
  <si>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</si>
  <si>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</si>
  <si>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</si>
  <si>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</si>
  <si>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</si>
  <si>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</si>
  <si>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</si>
  <si>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</si>
  <si>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</si>
  <si>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</si>
  <si>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</si>
  <si>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</si>
  <si>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</si>
  <si>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</si>
  <si>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</si>
  <si>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</si>
  <si>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</si>
  <si>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</si>
  <si>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</si>
  <si>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</si>
  <si>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</si>
  <si>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</si>
  <si>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</si>
  <si>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</si>
  <si>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</si>
  <si>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</si>
  <si>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</si>
  <si>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</si>
  <si>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</si>
  <si>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</si>
  <si>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</si>
  <si>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</si>
  <si>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</si>
  <si>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</si>
  <si>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</si>
  <si>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</si>
  <si>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</si>
  <si>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</si>
  <si>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</si>
  <si>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</si>
  <si>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</si>
  <si>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</si>
  <si>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</si>
  <si>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</si>
  <si>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</si>
  <si>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</si>
  <si>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</si>
  <si>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</si>
  <si>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</si>
  <si>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</si>
  <si>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</si>
  <si>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</si>
  <si>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</si>
  <si>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</si>
  <si>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</si>
  <si>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</si>
  <si>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</si>
  <si>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</si>
  <si>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</si>
  <si>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</si>
  <si>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</si>
  <si>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</si>
  <si>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</si>
  <si>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</si>
  <si>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</si>
  <si>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</si>
  <si>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</si>
  <si>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</si>
  <si>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</si>
  <si>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</si>
  <si>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</si>
  <si>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</si>
  <si>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</si>
  <si>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</si>
  <si>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</si>
  <si>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</si>
  <si>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</si>
  <si>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</si>
  <si>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</si>
  <si>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</si>
  <si>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</si>
  <si>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</si>
  <si>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</si>
  <si>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</si>
  <si>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</si>
  <si>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</si>
  <si>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</si>
  <si>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</si>
  <si>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</si>
  <si>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</si>
  <si>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</si>
  <si>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</si>
  <si>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</si>
  <si>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</si>
  <si>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</si>
  <si>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</si>
  <si>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</si>
  <si>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</si>
  <si>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</si>
  <si>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</si>
  <si>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</si>
  <si>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</si>
  <si>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</si>
  <si>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</si>
  <si>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</si>
  <si>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</si>
  <si>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</si>
  <si>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</si>
  <si>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</si>
  <si>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</si>
  <si>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</si>
  <si>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</si>
  <si>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</si>
  <si>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</si>
  <si>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</si>
  <si>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</si>
  <si>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</si>
  <si>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</si>
  <si>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</si>
  <si>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</si>
  <si>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</si>
  <si>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</si>
  <si>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</si>
  <si>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</si>
  <si>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</si>
  <si>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</si>
  <si>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</si>
  <si>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</si>
  <si>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</si>
  <si>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</si>
  <si>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</si>
  <si>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</si>
  <si>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</si>
  <si>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</si>
  <si>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</si>
  <si>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</si>
  <si>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</si>
  <si>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</si>
  <si>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</si>
  <si>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</si>
  <si>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</si>
  <si>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</si>
  <si>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</si>
  <si>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</si>
  <si>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</si>
  <si>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</si>
  <si>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</si>
  <si>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</si>
  <si>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</si>
  <si>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</si>
  <si>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</si>
  <si>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</si>
  <si>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</si>
  <si>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</si>
  <si>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</si>
  <si>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</si>
  <si>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</si>
  <si>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</si>
  <si>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</si>
  <si>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</si>
  <si>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</si>
  <si>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</si>
  <si>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</si>
  <si>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</si>
  <si>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</si>
  <si>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</si>
  <si>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</si>
  <si>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</si>
  <si>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</si>
  <si>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</si>
  <si>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</si>
  <si>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</si>
  <si>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</si>
  <si>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</si>
  <si>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</si>
  <si>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</si>
  <si>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</si>
  <si>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</si>
  <si>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</si>
  <si>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</si>
  <si>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</si>
  <si>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</si>
  <si>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</si>
  <si>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</si>
  <si>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</si>
  <si>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</si>
  <si>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</si>
  <si>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</si>
  <si>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</si>
  <si>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</si>
  <si>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</si>
  <si>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</si>
  <si>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</si>
  <si>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</si>
  <si>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</si>
  <si>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</si>
  <si>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</si>
  <si>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</si>
  <si>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</si>
  <si>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</si>
  <si>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</si>
  <si>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</si>
  <si>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</si>
  <si>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</si>
  <si>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</si>
  <si>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</si>
  <si>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</si>
  <si>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</si>
  <si>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</si>
  <si>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</si>
  <si>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</si>
  <si>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</si>
  <si>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</si>
  <si>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</si>
  <si>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</si>
  <si>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</si>
  <si>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</si>
  <si>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</si>
  <si>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</si>
  <si>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</si>
  <si>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</si>
  <si>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</si>
  <si>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</si>
  <si>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</si>
  <si>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</si>
  <si>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</si>
  <si>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</si>
  <si>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</si>
  <si>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</si>
  <si>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</si>
  <si>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</si>
  <si>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</si>
  <si>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</si>
  <si>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</si>
  <si>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</si>
  <si>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</si>
  <si>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</si>
  <si>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</si>
  <si>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</si>
  <si>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</si>
  <si>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</si>
  <si>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</si>
  <si>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</si>
  <si>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</si>
  <si>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</si>
  <si>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</si>
  <si>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</si>
  <si>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</si>
  <si>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</si>
  <si>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</si>
  <si>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</si>
  <si>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</si>
  <si>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</si>
  <si>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</si>
  <si>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</si>
  <si>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</si>
  <si>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</si>
  <si>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</si>
  <si>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</si>
  <si>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</si>
  <si>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</si>
  <si>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</si>
  <si>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</si>
  <si>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</si>
  <si>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</si>
  <si>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</si>
  <si>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</si>
  <si>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</si>
  <si>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</si>
  <si>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</si>
  <si>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</si>
  <si>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</si>
  <si>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</si>
  <si>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</si>
  <si>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</si>
  <si>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</si>
  <si>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</si>
  <si>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</si>
  <si>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</si>
  <si>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</si>
  <si>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</si>
  <si>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</si>
  <si>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</si>
  <si>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</si>
  <si>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</si>
  <si>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</si>
  <si>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</si>
  <si>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</si>
  <si>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</si>
  <si>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</si>
  <si>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</si>
  <si>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</si>
  <si>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</si>
  <si>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</si>
  <si>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</si>
  <si>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</si>
  <si>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</si>
  <si>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</si>
  <si>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</si>
  <si>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</si>
  <si>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</si>
  <si>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</si>
  <si>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</si>
  <si>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</si>
  <si>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</si>
  <si>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</si>
  <si>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</si>
  <si>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</si>
  <si>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</si>
  <si>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</si>
  <si>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</si>
  <si>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</si>
  <si>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</si>
  <si>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</si>
  <si>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</si>
  <si>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</si>
  <si>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</si>
  <si>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</si>
  <si>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</si>
  <si>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</si>
  <si>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</si>
  <si>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</si>
  <si>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</si>
  <si>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</si>
  <si>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</si>
  <si>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</si>
  <si>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</si>
  <si>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</si>
  <si>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</si>
  <si>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</si>
  <si>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</si>
  <si>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</si>
  <si>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</si>
  <si>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</si>
  <si>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</si>
  <si>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</si>
  <si>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</si>
  <si>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</si>
  <si>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</si>
  <si>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</si>
  <si>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</si>
  <si>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</si>
  <si>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</si>
  <si>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</si>
  <si>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</si>
  <si>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</si>
  <si>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</si>
  <si>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</si>
  <si>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</si>
  <si>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</si>
  <si>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</si>
  <si>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</si>
  <si>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</si>
  <si>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</si>
  <si>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</si>
  <si>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</si>
  <si>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</si>
  <si>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</si>
  <si>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</si>
  <si>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</si>
  <si>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</si>
  <si>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</si>
  <si>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</si>
  <si>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</si>
  <si>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</si>
  <si>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</si>
  <si>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</si>
  <si>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</si>
  <si>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</si>
  <si>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</si>
  <si>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</si>
  <si>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</si>
  <si>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</si>
  <si>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</si>
  <si>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</si>
  <si>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</si>
  <si>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</si>
  <si>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</si>
  <si>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</si>
  <si>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</si>
  <si>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</si>
  <si>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</si>
  <si>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</si>
  <si>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</si>
  <si>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</si>
  <si>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</si>
  <si>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</si>
  <si>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</si>
  <si>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</si>
  <si>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</si>
  <si>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</si>
  <si>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</si>
  <si>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</si>
  <si>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</si>
  <si>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</si>
  <si>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</si>
  <si>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</si>
  <si>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</si>
  <si>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</si>
  <si>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</si>
  <si>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</si>
  <si>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</si>
  <si>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</si>
  <si>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</si>
  <si>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</si>
  <si>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</si>
  <si>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</si>
  <si>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</si>
  <si>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</si>
  <si>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</si>
  <si>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</si>
  <si>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</si>
  <si>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</si>
  <si>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</si>
  <si>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</si>
  <si>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</si>
  <si>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</si>
  <si>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</si>
  <si>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</si>
  <si>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</si>
  <si>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</si>
  <si>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</si>
  <si>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</si>
  <si>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</si>
  <si>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</si>
  <si>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</si>
  <si>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</si>
  <si>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</si>
  <si>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</si>
  <si>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</si>
  <si>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</si>
  <si>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</si>
  <si>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</si>
  <si>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</si>
  <si>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</si>
  <si>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</si>
  <si>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</si>
  <si>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</si>
  <si>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</si>
  <si>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</si>
  <si>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</si>
  <si>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</si>
  <si>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</si>
  <si>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</si>
  <si>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</si>
  <si>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</si>
  <si>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</si>
  <si>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</si>
  <si>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</si>
  <si>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</si>
  <si>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</si>
  <si>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</si>
  <si>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</si>
  <si>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</si>
  <si>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</si>
  <si>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</si>
  <si>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</si>
  <si>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</si>
  <si>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</si>
  <si>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</si>
  <si>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</si>
  <si>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</si>
  <si>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</si>
  <si>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</si>
  <si>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</si>
  <si>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</si>
  <si>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</si>
  <si>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</si>
  <si>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</si>
  <si>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</si>
  <si>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</si>
  <si>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</si>
  <si>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</si>
  <si>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</si>
  <si>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</si>
  <si>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</si>
  <si>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</si>
  <si>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</si>
  <si>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</si>
  <si>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</si>
  <si>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</si>
  <si>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</si>
  <si>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</si>
  <si>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</si>
  <si>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</si>
  <si>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</si>
  <si>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</si>
  <si>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</si>
  <si>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</si>
  <si>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</si>
  <si>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</si>
  <si>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</si>
  <si>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</si>
  <si>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</si>
  <si>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</si>
  <si>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</si>
  <si>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</si>
  <si>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</si>
  <si>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</si>
  <si>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</si>
  <si>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</si>
  <si>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</si>
  <si>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</si>
  <si>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</si>
  <si>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</si>
  <si>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</si>
  <si>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</si>
  <si>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</si>
  <si>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</si>
  <si>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</si>
  <si>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</si>
  <si>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</si>
  <si>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</si>
  <si>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</si>
  <si>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</si>
  <si>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</si>
  <si>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</si>
  <si>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</si>
  <si>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</si>
  <si>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</si>
  <si>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</si>
  <si>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</si>
  <si>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</si>
  <si>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</si>
  <si>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</si>
  <si>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</si>
  <si>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</si>
  <si>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</si>
  <si>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</si>
  <si>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</si>
  <si>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</si>
  <si>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</si>
  <si>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</si>
  <si>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</si>
  <si>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</si>
  <si>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</si>
  <si>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</si>
  <si>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</si>
  <si>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</si>
  <si>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</si>
  <si>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</si>
  <si>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</si>
  <si>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</si>
  <si>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</si>
  <si>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</si>
  <si>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</si>
  <si>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</si>
  <si>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</si>
  <si>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</si>
  <si>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</si>
  <si>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</si>
  <si>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</si>
  <si>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</si>
  <si>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</si>
  <si>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</si>
  <si>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</si>
  <si>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</si>
  <si>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</si>
  <si>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</si>
  <si>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</si>
  <si>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</si>
  <si>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</si>
  <si>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</si>
  <si>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</si>
  <si>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</si>
  <si>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</si>
  <si>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</si>
  <si>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</si>
  <si>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</si>
  <si>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</si>
  <si>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</si>
  <si>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</si>
  <si>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</si>
  <si>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</si>
  <si>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</si>
  <si>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</si>
  <si>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</si>
  <si>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</si>
  <si>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</si>
  <si>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</si>
  <si>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</si>
  <si>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</si>
  <si>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</si>
  <si>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</si>
  <si>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</si>
  <si>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</si>
  <si>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</si>
  <si>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</si>
  <si>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</si>
  <si>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</si>
  <si>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</si>
  <si>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</si>
  <si>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</si>
  <si>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</si>
  <si>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</si>
  <si>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</si>
  <si>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</si>
  <si>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</si>
  <si>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</si>
  <si>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</si>
  <si>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</si>
  <si>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</si>
  <si>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</si>
  <si>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</si>
  <si>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</si>
  <si>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</si>
  <si>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</si>
  <si>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</si>
  <si>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</si>
  <si>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</si>
  <si>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</si>
  <si>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</si>
  <si>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</si>
  <si>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</si>
  <si>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</si>
  <si>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</si>
  <si>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</si>
  <si>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</si>
  <si>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</si>
  <si>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</si>
  <si>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</si>
  <si>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</si>
  <si>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</si>
  <si>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</si>
  <si>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</si>
  <si>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</si>
  <si>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</si>
  <si>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</si>
  <si>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</si>
  <si>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</si>
  <si>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</si>
  <si>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</si>
  <si>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</si>
  <si>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</si>
  <si>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</si>
  <si>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</si>
  <si>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</si>
  <si>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</si>
  <si>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</si>
  <si>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</si>
  <si>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</si>
  <si>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</si>
  <si>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</si>
  <si>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</si>
  <si>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</si>
  <si>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</si>
  <si>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</si>
  <si>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</si>
  <si>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</si>
  <si>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</si>
  <si>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</si>
  <si>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</si>
  <si>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</si>
  <si>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</si>
  <si>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</si>
  <si>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</si>
  <si>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</si>
  <si>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</si>
  <si>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</si>
  <si>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</si>
  <si>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</si>
  <si>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</si>
  <si>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</si>
  <si>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</si>
  <si>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</si>
  <si>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</si>
  <si>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</si>
  <si>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</si>
  <si>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</si>
  <si>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</si>
  <si>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</si>
  <si>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</si>
  <si>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</si>
  <si>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</si>
  <si>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</si>
  <si>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</si>
  <si>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</si>
  <si>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</si>
  <si>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</si>
  <si>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</si>
  <si>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</si>
  <si>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</si>
  <si>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</si>
  <si>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</si>
  <si>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</si>
  <si>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</si>
  <si>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</si>
  <si>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</si>
  <si>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</si>
  <si>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</si>
  <si>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</si>
  <si>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</si>
  <si>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</si>
  <si>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</si>
  <si>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</si>
  <si>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</si>
  <si>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</si>
  <si>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</si>
  <si>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</si>
  <si>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</si>
  <si>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</si>
  <si>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</si>
  <si>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</si>
  <si>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</si>
  <si>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</si>
  <si>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</si>
  <si>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</si>
  <si>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</si>
  <si>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</si>
  <si>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</si>
  <si>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</si>
  <si>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</si>
  <si>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</si>
  <si>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</si>
  <si>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</si>
  <si>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</si>
  <si>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</si>
  <si>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</si>
  <si>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</si>
  <si>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</si>
  <si>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</si>
  <si>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</si>
  <si>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</si>
  <si>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</si>
  <si>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</si>
  <si>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</si>
  <si>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</si>
  <si>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</si>
  <si>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</si>
  <si>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</si>
  <si>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</si>
  <si>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</si>
  <si>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</si>
  <si>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</si>
  <si>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</si>
  <si>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</si>
  <si>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</si>
  <si>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</si>
  <si>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</si>
  <si>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</si>
  <si>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</si>
  <si>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</si>
  <si>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</si>
  <si>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</si>
  <si>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</si>
  <si>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</si>
  <si>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</si>
  <si>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</si>
  <si>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</si>
  <si>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</si>
  <si>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</si>
  <si>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</si>
  <si>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</si>
  <si>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</si>
  <si>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</si>
  <si>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</si>
  <si>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</si>
  <si>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</si>
  <si>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</si>
  <si>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</si>
  <si>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</si>
  <si>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</si>
  <si>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</si>
  <si>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</si>
  <si>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</si>
  <si>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</si>
  <si>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</si>
  <si>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</si>
  <si>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</si>
  <si>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</si>
  <si>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</si>
  <si>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</si>
  <si>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</si>
  <si>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</si>
  <si>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</si>
  <si>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</si>
  <si>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</si>
  <si>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</si>
  <si>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</si>
  <si>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</si>
  <si>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</si>
  <si>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</si>
  <si>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</si>
  <si>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</si>
  <si>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</si>
  <si>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</si>
  <si>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</si>
  <si>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</si>
  <si>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</si>
  <si>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</si>
  <si>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</si>
  <si>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</si>
  <si>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</si>
  <si>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</si>
  <si>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</si>
  <si>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</si>
  <si>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</si>
  <si>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</si>
  <si>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</si>
  <si>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</si>
  <si>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</si>
  <si>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</si>
  <si>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</si>
  <si>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</si>
  <si>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</si>
  <si>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</si>
  <si>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</si>
  <si>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</si>
  <si>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</si>
  <si>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</si>
  <si>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</si>
  <si>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</si>
  <si>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</si>
  <si>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</si>
  <si>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</si>
  <si>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</si>
  <si>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</si>
  <si>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</si>
  <si>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</si>
  <si>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</si>
  <si>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</si>
  <si>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</si>
  <si>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</si>
  <si>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</si>
  <si>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</si>
  <si>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</si>
  <si>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</si>
  <si>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</si>
  <si>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</si>
  <si>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</si>
  <si>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</si>
  <si>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</si>
  <si>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</si>
  <si>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</si>
  <si>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</si>
  <si>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</si>
  <si>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</si>
  <si>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</si>
  <si>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</si>
  <si>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</si>
  <si>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</si>
  <si>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</si>
  <si>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</si>
  <si>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</si>
  <si>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</si>
  <si>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</si>
  <si>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</si>
  <si>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</si>
  <si>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</si>
  <si>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</si>
  <si>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</si>
  <si>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</si>
  <si>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</si>
  <si>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</si>
  <si>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</si>
  <si>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</si>
  <si>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</si>
  <si>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</si>
  <si>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</si>
  <si>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</si>
  <si>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</si>
  <si>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</si>
  <si>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</si>
  <si>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</si>
  <si>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</si>
  <si>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</si>
  <si>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</si>
  <si>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</si>
  <si>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</si>
  <si>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</si>
  <si>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</si>
  <si>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</si>
  <si>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</si>
  <si>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</si>
  <si>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</si>
  <si>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</si>
  <si>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</si>
  <si>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</si>
  <si>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</si>
  <si>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</si>
  <si>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</si>
  <si>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</si>
  <si>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</si>
  <si>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</si>
  <si>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</si>
  <si>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</si>
  <si>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</si>
  <si>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</si>
  <si>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</si>
  <si>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</si>
  <si>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</si>
  <si>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</si>
  <si>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</si>
  <si>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</si>
  <si>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</si>
  <si>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</si>
  <si>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</si>
  <si>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</si>
  <si>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</si>
  <si>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</si>
  <si>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</si>
  <si>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</si>
  <si>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</si>
  <si>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</si>
  <si>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</si>
  <si>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</si>
  <si>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</si>
  <si>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</si>
  <si>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</si>
  <si>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</si>
  <si>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</si>
  <si>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</si>
  <si>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</si>
  <si>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</si>
  <si>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</si>
  <si>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</si>
  <si>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</si>
  <si>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</si>
  <si>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</si>
  <si>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</si>
  <si>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</si>
  <si>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</si>
  <si>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</si>
  <si>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</si>
  <si>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</si>
  <si>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</si>
  <si>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</si>
  <si>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</si>
  <si>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</si>
  <si>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</si>
  <si>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</si>
  <si>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</si>
  <si>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</si>
  <si>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</si>
  <si>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</si>
  <si>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</si>
  <si>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</si>
  <si>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</si>
  <si>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</si>
  <si>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</si>
  <si>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</si>
  <si>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</si>
  <si>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</si>
  <si>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</si>
  <si>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</si>
  <si>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</si>
  <si>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</si>
  <si>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</si>
  <si>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</si>
  <si>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</si>
  <si>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</si>
  <si>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</si>
  <si>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</si>
  <si>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</si>
  <si>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</si>
  <si>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</si>
  <si>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</si>
  <si>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</si>
  <si>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</si>
  <si>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</si>
  <si>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</si>
  <si>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</si>
  <si>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</si>
  <si>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</si>
  <si>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</si>
  <si>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</si>
  <si>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</si>
  <si>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</si>
  <si>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</si>
  <si>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</si>
  <si>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</si>
  <si>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</si>
  <si>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</si>
  <si>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</si>
  <si>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</si>
  <si>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</si>
  <si>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</si>
  <si>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</si>
  <si>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</si>
  <si>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</si>
  <si>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</si>
  <si>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</si>
  <si>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</si>
  <si>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</si>
  <si>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</si>
  <si>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</si>
  <si>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</si>
  <si>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</si>
  <si>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</si>
  <si>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</si>
  <si>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</si>
  <si>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</si>
  <si>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</si>
  <si>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</si>
  <si>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</si>
  <si>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</si>
  <si>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</si>
  <si>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</si>
  <si>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</si>
  <si>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</si>
  <si>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</si>
  <si>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</si>
  <si>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</si>
  <si>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</si>
  <si>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</si>
  <si>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</si>
  <si>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</si>
  <si>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</si>
  <si>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</si>
  <si>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</si>
  <si>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</si>
  <si>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</si>
  <si>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</si>
  <si>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</si>
  <si>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</si>
  <si>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</si>
  <si>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</si>
  <si>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</si>
  <si>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</si>
  <si>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</si>
  <si>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</si>
  <si>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</si>
  <si>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</si>
  <si>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</si>
  <si>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</si>
  <si>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</si>
  <si>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</si>
  <si>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</si>
  <si>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</si>
  <si>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</si>
  <si>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</si>
  <si>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</si>
  <si>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</si>
  <si>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</si>
  <si>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</si>
  <si>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</si>
  <si>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</si>
  <si>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</si>
  <si>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</si>
  <si>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</si>
  <si>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</si>
  <si>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</si>
  <si>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</si>
  <si>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</si>
  <si>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</si>
  <si>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</si>
  <si>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</si>
  <si>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</si>
  <si>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</si>
  <si>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</si>
  <si>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</si>
  <si>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</si>
  <si>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</si>
  <si>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</si>
  <si>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</si>
  <si>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</si>
  <si>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</si>
  <si>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</si>
  <si>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</si>
  <si>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</si>
  <si>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</si>
  <si>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</si>
  <si>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</si>
  <si>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</si>
  <si>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</si>
  <si>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</si>
  <si>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</si>
  <si>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</si>
  <si>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</si>
  <si>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</si>
  <si>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</si>
  <si>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</si>
  <si>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</si>
  <si>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</si>
  <si>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</si>
  <si>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</si>
  <si>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</si>
  <si>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</si>
  <si>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</si>
  <si>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</si>
  <si>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</si>
  <si>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</si>
  <si>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</si>
  <si>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</si>
  <si>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</si>
  <si>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</si>
  <si>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</si>
  <si>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</si>
  <si>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</si>
  <si>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</si>
  <si>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</si>
  <si>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</si>
  <si>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</si>
  <si>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</si>
  <si>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</si>
  <si>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</si>
  <si>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</si>
  <si>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</si>
  <si>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</si>
  <si>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</si>
  <si>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</si>
  <si>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</si>
  <si>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</si>
  <si>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</si>
  <si>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</si>
  <si>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</si>
  <si>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</si>
  <si>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</si>
  <si>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</si>
  <si>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</si>
  <si>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</si>
  <si>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</si>
  <si>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</si>
  <si>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</si>
  <si>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</si>
  <si>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</si>
  <si>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</si>
  <si>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</si>
  <si>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</si>
  <si>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</si>
  <si>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</si>
  <si>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</si>
  <si>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</si>
  <si>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</si>
  <si>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</si>
  <si>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</si>
  <si>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</si>
  <si>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</si>
  <si>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</si>
  <si>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</si>
  <si>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</si>
  <si>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</si>
  <si>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</si>
  <si>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</si>
  <si>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</si>
  <si>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</si>
  <si>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</si>
  <si>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</si>
  <si>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</si>
  <si>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</si>
  <si>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</si>
  <si>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</si>
  <si>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</si>
  <si>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</si>
  <si>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</si>
  <si>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</si>
  <si>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</si>
  <si>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</si>
  <si>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</si>
  <si>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</si>
  <si>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</si>
  <si>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</si>
  <si>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</si>
  <si>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</si>
  <si>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</si>
  <si>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</si>
  <si>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</si>
  <si>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</si>
  <si>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</si>
  <si>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</si>
  <si>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</si>
  <si>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</si>
  <si>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</si>
  <si>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</si>
  <si>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</si>
  <si>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</si>
  <si>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</si>
  <si>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</si>
  <si>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</si>
  <si>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</si>
  <si>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</si>
  <si>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</si>
  <si>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</si>
  <si>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</si>
  <si>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</si>
  <si>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</si>
  <si>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</si>
  <si>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</si>
  <si>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</si>
  <si>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</si>
  <si>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</si>
  <si>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</si>
  <si>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</si>
  <si>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</si>
  <si>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</si>
  <si>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</si>
  <si>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</si>
  <si>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</si>
  <si>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</si>
  <si>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</si>
  <si>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</si>
  <si>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</si>
  <si>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</si>
  <si>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</si>
  <si>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</si>
  <si>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</si>
  <si>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</si>
  <si>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</si>
  <si>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</si>
  <si>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</si>
  <si>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</si>
  <si>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</si>
  <si>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</si>
  <si>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</si>
  <si>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</si>
  <si>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</si>
  <si>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</si>
  <si>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</si>
  <si>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</si>
  <si>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</si>
  <si>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</si>
  <si>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</si>
  <si>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</si>
  <si>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</si>
  <si>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</si>
  <si>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</si>
  <si>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</si>
  <si>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</si>
  <si>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</si>
  <si>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</si>
  <si>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</si>
  <si>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</si>
  <si>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</si>
  <si>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</si>
  <si>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</si>
  <si>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</si>
  <si>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</si>
  <si>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</si>
  <si>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</si>
  <si>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</si>
  <si>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</si>
  <si>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</si>
  <si>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</si>
  <si>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</si>
  <si>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</si>
  <si>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</si>
  <si>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</si>
  <si>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</si>
  <si>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</si>
  <si>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</si>
  <si>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</si>
  <si>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</si>
  <si>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</si>
  <si>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</si>
  <si>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</si>
  <si>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</si>
  <si>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</si>
  <si>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</si>
  <si>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</si>
  <si>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</si>
  <si>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</si>
  <si>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</si>
  <si>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</si>
  <si>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</si>
  <si>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</si>
  <si>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</si>
  <si>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</si>
  <si>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</si>
  <si>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</si>
  <si>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</si>
  <si>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</si>
  <si>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</si>
  <si>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</si>
  <si>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</si>
  <si>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</si>
  <si>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</si>
  <si>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</si>
  <si>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</si>
  <si>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</si>
  <si>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</si>
  <si>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</si>
  <si>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</si>
  <si>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</si>
  <si>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</si>
  <si>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</si>
  <si>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</si>
  <si>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</si>
  <si>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</si>
  <si>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</si>
  <si>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</si>
  <si>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</si>
  <si>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</si>
  <si>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</si>
  <si>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</si>
  <si>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</si>
  <si>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</si>
  <si>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</si>
  <si>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</si>
  <si>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</si>
  <si>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</si>
  <si>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</si>
  <si>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</si>
  <si>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</si>
  <si>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</si>
  <si>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</si>
  <si>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</si>
  <si>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</si>
  <si>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</si>
  <si>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</si>
  <si>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</si>
  <si>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</si>
  <si>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</si>
  <si>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</si>
  <si>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</si>
  <si>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</si>
  <si>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</si>
  <si>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</si>
  <si>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</si>
  <si>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</si>
  <si>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</si>
  <si>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</si>
  <si>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</si>
  <si>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</si>
  <si>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</si>
  <si>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</si>
  <si>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</si>
  <si>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</si>
  <si>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</si>
  <si>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</si>
  <si>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</si>
  <si>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</si>
  <si>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</si>
  <si>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</si>
  <si>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</si>
  <si>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</si>
  <si>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</si>
  <si>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</si>
  <si>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</si>
  <si>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</si>
  <si>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</si>
  <si>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</si>
  <si>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</si>
  <si>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</si>
  <si>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</si>
  <si>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</si>
  <si>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</si>
  <si>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</si>
  <si>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</si>
  <si>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</si>
  <si>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</si>
  <si>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</si>
  <si>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</si>
  <si>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</si>
  <si>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</si>
  <si>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</si>
  <si>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</si>
  <si>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</si>
  <si>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</si>
  <si>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</si>
  <si>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</si>
  <si>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</si>
  <si>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</si>
  <si>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</si>
  <si>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</si>
  <si>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</si>
  <si>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</si>
  <si>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</si>
  <si>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</si>
  <si>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</si>
  <si>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</si>
  <si>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</si>
  <si>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</si>
  <si>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</si>
  <si>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</si>
  <si>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</si>
  <si>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</si>
  <si>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</si>
  <si>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</si>
  <si>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</si>
  <si>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</si>
  <si>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</si>
  <si>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</si>
  <si>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</si>
  <si>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</si>
  <si>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</si>
  <si>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</si>
  <si>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</si>
  <si>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</si>
  <si>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</si>
  <si>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</si>
  <si>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</si>
  <si>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</si>
  <si>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</si>
  <si>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</si>
  <si>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</si>
  <si>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</si>
  <si>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</si>
  <si>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</si>
  <si>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</si>
  <si>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</si>
  <si>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</si>
  <si>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</si>
  <si>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</si>
  <si>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</si>
  <si>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</si>
  <si>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</si>
  <si>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</si>
  <si>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</si>
  <si>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</si>
  <si>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</si>
  <si>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</si>
  <si>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</si>
  <si>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</si>
  <si>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</si>
  <si>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</si>
  <si>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</si>
  <si>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</si>
  <si>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</si>
  <si>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</si>
  <si>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</si>
  <si>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</si>
  <si>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</si>
  <si>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</si>
  <si>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</si>
  <si>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</si>
  <si>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</si>
  <si>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</si>
  <si>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</si>
  <si>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</si>
  <si>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</si>
  <si>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</si>
  <si>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</si>
  <si>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</si>
  <si>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</si>
  <si>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</si>
  <si>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</si>
  <si>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</si>
  <si>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</si>
  <si>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</si>
  <si>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</si>
  <si>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</si>
  <si>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</si>
  <si>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</si>
  <si>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</si>
  <si>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</si>
  <si>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</si>
  <si>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</si>
  <si>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</si>
  <si>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</si>
  <si>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</si>
  <si>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</si>
  <si>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</si>
  <si>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</si>
  <si>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</si>
  <si>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</si>
  <si>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</si>
  <si>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</si>
  <si>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</si>
  <si>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</si>
  <si>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</si>
  <si>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</si>
  <si>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</si>
  <si>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</si>
  <si>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</si>
  <si>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</si>
  <si>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</si>
  <si>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</si>
  <si>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</si>
  <si>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</si>
  <si>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</si>
  <si>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</si>
  <si>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</si>
  <si>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</si>
  <si>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</si>
  <si>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</si>
  <si>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</si>
  <si>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</si>
  <si>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</si>
  <si>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</si>
  <si>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</si>
  <si>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</si>
  <si>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</si>
  <si>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</si>
  <si>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</si>
  <si>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</si>
  <si>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</si>
  <si>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</si>
  <si>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</si>
  <si>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</si>
  <si>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</si>
  <si>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</si>
  <si>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</si>
  <si>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</si>
  <si>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</si>
  <si>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</si>
  <si>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</si>
  <si>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</si>
  <si>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</si>
  <si>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</si>
  <si>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</si>
  <si>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</si>
  <si>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</si>
  <si>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</si>
  <si>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</si>
  <si>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</si>
  <si>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</si>
  <si>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</si>
  <si>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</si>
  <si>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</si>
  <si>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</si>
  <si>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</si>
  <si>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</si>
  <si>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</si>
  <si>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</si>
  <si>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</si>
  <si>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</si>
  <si>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</si>
  <si>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</si>
  <si>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</si>
  <si>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</si>
  <si>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</si>
  <si>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</si>
  <si>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</si>
  <si>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</si>
  <si>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</si>
  <si>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</si>
  <si>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</si>
  <si>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</si>
  <si>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</si>
  <si>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</si>
  <si>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</si>
  <si>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</si>
  <si>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</si>
  <si>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</si>
  <si>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</si>
  <si>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</si>
  <si>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</si>
  <si>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</si>
  <si>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</si>
  <si>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</si>
  <si>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</si>
  <si>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</si>
  <si>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</si>
  <si>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</si>
  <si>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</si>
  <si>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</si>
  <si>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</si>
  <si>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</si>
  <si>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</si>
  <si>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</si>
  <si>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</si>
  <si>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</si>
  <si>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</si>
  <si>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</si>
  <si>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</si>
  <si>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</si>
  <si>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</si>
  <si>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</si>
  <si>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</si>
  <si>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</si>
  <si>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</si>
  <si>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</si>
  <si>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</si>
  <si>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</si>
  <si>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</si>
  <si>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</si>
  <si>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</si>
  <si>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</si>
  <si>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</si>
  <si>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</si>
  <si>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</si>
  <si>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</si>
  <si>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</si>
  <si>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</si>
  <si>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</si>
  <si>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</si>
  <si>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</si>
  <si>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</si>
  <si>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</si>
  <si>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</si>
  <si>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</si>
  <si>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</si>
  <si>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</si>
  <si>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</si>
  <si>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</si>
  <si>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</si>
  <si>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</si>
  <si>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</si>
  <si>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</si>
  <si>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</si>
  <si>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</si>
  <si>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</si>
  <si>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</si>
  <si>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</si>
  <si>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</si>
  <si>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</si>
  <si>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</si>
  <si>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</si>
  <si>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</si>
  <si>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</si>
  <si>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</si>
  <si>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</si>
  <si>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</si>
  <si>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</si>
  <si>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</si>
  <si>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</si>
  <si>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</si>
  <si>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</si>
  <si>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</si>
  <si>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</si>
  <si>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</si>
  <si>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</si>
  <si>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</si>
  <si>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</si>
  <si>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</si>
  <si>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</si>
  <si>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</si>
  <si>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</si>
  <si>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</si>
  <si>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</si>
  <si>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</si>
  <si>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</si>
  <si>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</si>
  <si>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</si>
  <si>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</si>
  <si>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</si>
  <si>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</si>
  <si>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</si>
  <si>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</si>
  <si>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</si>
  <si>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</si>
  <si>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</si>
  <si>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</si>
  <si>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</si>
  <si>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</si>
  <si>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</si>
  <si>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</si>
  <si>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</si>
  <si>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</si>
  <si>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</si>
  <si>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</si>
  <si>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</si>
  <si>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</si>
  <si>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</si>
  <si>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</si>
  <si>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</si>
  <si>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</si>
  <si>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</si>
  <si>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</si>
  <si>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</si>
  <si>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</si>
  <si>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</si>
  <si>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</si>
  <si>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</si>
  <si>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</si>
  <si>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</si>
  <si>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</si>
  <si>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</si>
  <si>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</si>
  <si>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</si>
  <si>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</si>
  <si>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</si>
  <si>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</si>
  <si>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</si>
  <si>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</si>
  <si>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</si>
  <si>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</si>
  <si>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</si>
  <si>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</si>
  <si>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</si>
  <si>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</si>
  <si>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</si>
  <si>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</si>
  <si>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</si>
  <si>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</si>
  <si>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</si>
  <si>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</si>
  <si>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</si>
  <si>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</si>
  <si>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</si>
  <si>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</si>
  <si>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</si>
  <si>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</si>
  <si>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</si>
  <si>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</si>
  <si>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</si>
  <si>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</si>
  <si>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</si>
  <si>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</si>
  <si>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</si>
  <si>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</si>
  <si>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</si>
  <si>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</si>
  <si>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</si>
  <si>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</si>
  <si>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</si>
  <si>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</si>
  <si>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</si>
  <si>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</si>
  <si>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</si>
  <si>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</si>
  <si>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</si>
  <si>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</si>
  <si>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</si>
  <si>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</si>
  <si>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</si>
  <si>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</si>
  <si>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</si>
  <si>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</si>
  <si>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</si>
  <si>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</si>
  <si>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</si>
  <si>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</si>
  <si>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</si>
  <si>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</si>
  <si>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</si>
  <si>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</si>
  <si>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</si>
  <si>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</si>
  <si>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</si>
  <si>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</si>
  <si>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</si>
  <si>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</si>
  <si>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</si>
  <si>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</si>
  <si>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</si>
  <si>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</si>
  <si>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</si>
  <si>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</si>
  <si>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</si>
  <si>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</si>
  <si>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</si>
  <si>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</si>
  <si>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</si>
  <si>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</si>
  <si>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</si>
  <si>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</si>
  <si>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</si>
  <si>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</si>
  <si>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</si>
  <si>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</si>
  <si>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</si>
  <si>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</si>
  <si>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</si>
  <si>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</si>
  <si>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</si>
  <si>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</si>
  <si>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</si>
  <si>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</si>
  <si>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</si>
  <si>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</si>
  <si>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</si>
  <si>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</si>
  <si>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</si>
  <si>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</si>
  <si>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</si>
  <si>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</si>
  <si>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</si>
  <si>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</si>
  <si>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</si>
  <si>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</si>
  <si>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</si>
  <si>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</si>
  <si>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</si>
  <si>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</si>
  <si>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</si>
  <si>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</si>
  <si>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</si>
  <si>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</si>
  <si>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</si>
  <si>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</si>
  <si>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</si>
  <si>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</si>
  <si>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</si>
  <si>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</si>
  <si>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</si>
  <si>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</si>
  <si>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</si>
  <si>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</si>
  <si>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</si>
  <si>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</si>
  <si>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</si>
  <si>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</si>
  <si>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</si>
  <si>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</si>
  <si>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</si>
  <si>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</si>
  <si>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</si>
  <si>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</si>
  <si>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</si>
  <si>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</si>
  <si>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</si>
  <si>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</si>
  <si>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</si>
  <si>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</si>
  <si>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</si>
  <si>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</si>
  <si>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</si>
  <si>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</si>
  <si>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</si>
  <si>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</si>
  <si>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</si>
  <si>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</si>
  <si>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</si>
  <si>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</si>
  <si>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</si>
  <si>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</si>
  <si>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</si>
  <si>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</si>
  <si>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</si>
  <si>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</si>
  <si>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</si>
  <si>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</si>
  <si>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</si>
  <si>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</si>
  <si>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</si>
  <si>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</si>
  <si>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</si>
  <si>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</si>
  <si>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</si>
  <si>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</si>
  <si>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</si>
  <si>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</si>
  <si>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</si>
  <si>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</si>
  <si>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</si>
  <si>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</si>
  <si>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</si>
  <si>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</si>
  <si>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</si>
  <si>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</si>
  <si>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</si>
  <si>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</si>
  <si>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</si>
  <si>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</si>
  <si>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</si>
  <si>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</si>
  <si>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</si>
  <si>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</si>
  <si>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</si>
  <si>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</si>
  <si>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</si>
  <si>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</si>
  <si>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</si>
  <si>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</si>
  <si>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</si>
  <si>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</si>
  <si>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</si>
  <si>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</si>
  <si>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</si>
  <si>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</si>
  <si>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</si>
  <si>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</si>
  <si>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</si>
  <si>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</si>
  <si>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</si>
  <si>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</si>
  <si>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</si>
  <si>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</si>
  <si>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</si>
  <si>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</si>
  <si>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</si>
  <si>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</si>
  <si>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</si>
  <si>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</si>
  <si>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</si>
  <si>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</si>
  <si>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</si>
  <si>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</si>
  <si>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</si>
  <si>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</si>
  <si>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</si>
  <si>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</si>
  <si>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</si>
  <si>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</si>
  <si>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</si>
  <si>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</si>
  <si>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</si>
  <si>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</si>
  <si>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</si>
  <si>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</si>
  <si>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</si>
  <si>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</si>
  <si>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</si>
  <si>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</si>
  <si>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</si>
  <si>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</si>
  <si>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</si>
  <si>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</si>
  <si>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</si>
  <si>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</si>
  <si>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</si>
  <si>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</si>
  <si>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</si>
  <si>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</si>
  <si>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</si>
  <si>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</si>
  <si>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</si>
  <si>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</si>
  <si>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</si>
  <si>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</si>
  <si>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</si>
  <si>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</si>
  <si>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</si>
  <si>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</si>
  <si>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</si>
  <si>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</si>
  <si>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</si>
  <si>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</si>
  <si>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</si>
  <si>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</si>
  <si>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</si>
  <si>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</si>
  <si>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</si>
  <si>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</si>
  <si>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</si>
  <si>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</si>
  <si>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</si>
  <si>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</si>
  <si>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</si>
  <si>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</si>
  <si>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</si>
  <si>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</si>
  <si>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</si>
  <si>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</si>
  <si>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</si>
  <si>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</si>
  <si>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</si>
  <si>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</si>
  <si>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</si>
  <si>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</si>
  <si>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</si>
  <si>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</si>
  <si>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</si>
  <si>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</si>
  <si>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</si>
  <si>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</si>
  <si>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</si>
  <si>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</si>
  <si>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</si>
  <si>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</si>
  <si>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</si>
  <si>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</si>
  <si>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</si>
  <si>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</si>
  <si>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</si>
  <si>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</si>
  <si>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</si>
  <si>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</si>
  <si>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</si>
  <si>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</si>
  <si>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</si>
  <si>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</si>
  <si>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</si>
  <si>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</si>
  <si>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</si>
  <si>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</si>
  <si>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</si>
  <si>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</si>
  <si>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</si>
  <si>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</si>
  <si>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</si>
  <si>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</si>
  <si>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</si>
  <si>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</si>
  <si>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</si>
  <si>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</si>
  <si>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</si>
  <si>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</si>
  <si>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</si>
  <si>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</si>
  <si>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</si>
  <si>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</si>
  <si>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</si>
  <si>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</si>
  <si>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</si>
  <si>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</si>
  <si>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</si>
  <si>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</si>
  <si>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</si>
  <si>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</si>
  <si>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</si>
  <si>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</si>
  <si>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</si>
  <si>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</si>
  <si>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</si>
  <si>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</si>
  <si>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</si>
  <si>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</si>
  <si>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</si>
  <si>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</si>
  <si>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</si>
  <si>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</si>
  <si>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</si>
  <si>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</si>
  <si>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</si>
  <si>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</si>
  <si>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</si>
  <si>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</si>
  <si>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</si>
  <si>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</si>
  <si>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</si>
  <si>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</si>
  <si>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</si>
  <si>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</si>
  <si>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</si>
  <si>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</si>
  <si>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</si>
  <si>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</si>
  <si>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</si>
  <si>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</si>
  <si>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</si>
  <si>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</si>
  <si>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</si>
  <si>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</si>
  <si>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</si>
  <si>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</si>
  <si>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</si>
  <si>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</si>
  <si>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</si>
  <si>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</si>
  <si>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</si>
  <si>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</si>
  <si>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</si>
  <si>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</si>
  <si>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</si>
  <si>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</si>
  <si>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</si>
  <si>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</si>
  <si>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</si>
  <si>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</si>
  <si>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</si>
  <si>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</si>
  <si>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</si>
  <si>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</si>
  <si>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</si>
  <si>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</si>
  <si>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</si>
  <si>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</si>
  <si>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</si>
  <si>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</si>
  <si>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</si>
  <si>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</si>
  <si>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</si>
  <si>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</si>
  <si>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</si>
  <si>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</si>
  <si>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</si>
  <si>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</si>
  <si>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</si>
  <si>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</si>
  <si>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</si>
  <si>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</si>
  <si>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</si>
  <si>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</si>
  <si>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</si>
  <si>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</si>
  <si>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</si>
  <si>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</si>
  <si>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</si>
  <si>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</si>
  <si>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</si>
  <si>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</si>
  <si>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</si>
  <si>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</si>
  <si>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</si>
  <si>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</si>
  <si>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</si>
  <si>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</si>
  <si>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</si>
  <si>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</si>
  <si>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</si>
  <si>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</si>
  <si>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</si>
  <si>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</si>
  <si>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</si>
  <si>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</si>
  <si>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</si>
  <si>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</si>
  <si>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</si>
  <si>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</si>
  <si>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</si>
  <si>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</si>
  <si>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</si>
  <si>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</si>
  <si>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</si>
  <si>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</si>
  <si>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</si>
  <si>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</si>
  <si>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</si>
  <si>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</si>
  <si>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</si>
  <si>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</si>
  <si>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</si>
  <si>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</si>
  <si>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</si>
  <si>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</si>
  <si>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</si>
  <si>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</si>
  <si>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</si>
  <si>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</si>
  <si>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</si>
  <si>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</si>
  <si>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</si>
  <si>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</si>
  <si>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</si>
  <si>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</si>
  <si>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</si>
  <si>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</si>
  <si>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</si>
  <si>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</si>
  <si>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</si>
  <si>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</si>
  <si>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</si>
  <si>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</si>
  <si>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</si>
  <si>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</si>
  <si>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</si>
  <si>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</si>
  <si>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</si>
  <si>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</si>
  <si>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</si>
  <si>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</si>
  <si>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</si>
  <si>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</si>
  <si>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</si>
  <si>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</si>
  <si>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</si>
  <si>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</si>
  <si>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</si>
  <si>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</si>
  <si>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</si>
  <si>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</si>
  <si>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</si>
  <si>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</si>
  <si>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</si>
  <si>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</si>
  <si>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</si>
  <si>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</si>
  <si>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</si>
  <si>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</si>
  <si>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</si>
  <si>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</si>
  <si>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</si>
  <si>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</si>
  <si>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</si>
  <si>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</si>
  <si>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</si>
  <si>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</si>
  <si>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</si>
  <si>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</si>
  <si>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</si>
  <si>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</si>
  <si>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</si>
  <si>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</si>
  <si>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</si>
  <si>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</si>
  <si>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</si>
  <si>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</si>
  <si>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</si>
  <si>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</si>
  <si>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</si>
  <si>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</si>
  <si>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</si>
  <si>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</si>
  <si>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</si>
  <si>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</si>
  <si>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</si>
  <si>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</si>
  <si>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</si>
  <si>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</si>
  <si>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</si>
  <si>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</si>
  <si>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</si>
  <si>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</si>
  <si>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</si>
  <si>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</si>
  <si>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</si>
  <si>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</si>
  <si>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</si>
  <si>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</si>
  <si>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</si>
  <si>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</si>
  <si>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</si>
  <si>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</si>
  <si>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</si>
  <si>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</si>
  <si>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</si>
  <si>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</si>
  <si>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</si>
  <si>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</si>
  <si>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</si>
  <si>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</si>
  <si>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</si>
  <si>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</si>
  <si>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</si>
  <si>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</si>
  <si>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</si>
  <si>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</si>
  <si>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</si>
  <si>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</si>
  <si>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</si>
  <si>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</si>
  <si>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</si>
  <si>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</si>
  <si>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</si>
  <si>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</si>
  <si>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</si>
  <si>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</si>
  <si>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</si>
  <si>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</si>
  <si>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</si>
  <si>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</si>
  <si>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</si>
  <si>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</si>
  <si>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</si>
  <si>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</si>
  <si>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</si>
  <si>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</si>
  <si>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</si>
  <si>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</si>
  <si>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</si>
  <si>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</si>
  <si>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</si>
  <si>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</si>
  <si>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</si>
  <si>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</si>
  <si>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</si>
  <si>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</si>
  <si>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</si>
  <si>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</si>
  <si>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</si>
  <si>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</si>
  <si>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</si>
  <si>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</si>
  <si>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</si>
  <si>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</si>
  <si>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</si>
  <si>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</si>
  <si>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</si>
  <si>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</si>
  <si>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</si>
  <si>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</si>
  <si>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</si>
  <si>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</si>
  <si>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</si>
  <si>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</si>
  <si>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</si>
  <si>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</si>
  <si>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</si>
  <si>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</si>
  <si>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</si>
  <si>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</si>
  <si>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</si>
  <si>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</si>
  <si>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</si>
  <si>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</si>
  <si>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</si>
  <si>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</si>
  <si>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</si>
  <si>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</si>
  <si>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</si>
  <si>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</si>
  <si>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</si>
  <si>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</si>
  <si>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</si>
  <si>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</si>
  <si>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</si>
  <si>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</si>
  <si>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</si>
  <si>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</si>
  <si>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</si>
  <si>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</si>
  <si>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</si>
  <si>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</si>
  <si>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</si>
  <si>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</si>
  <si>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</si>
  <si>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</si>
  <si>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</si>
  <si>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</si>
  <si>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</si>
  <si>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</si>
  <si>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</si>
  <si>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</si>
  <si>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</si>
  <si>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</si>
  <si>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</si>
  <si>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</si>
  <si>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</si>
  <si>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</si>
  <si>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</si>
  <si>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</si>
  <si>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</si>
  <si>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</si>
  <si>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</si>
  <si>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</si>
  <si>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</si>
  <si>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</si>
  <si>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</si>
  <si>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</si>
  <si>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</si>
  <si>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</si>
  <si>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</si>
  <si>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</si>
  <si>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</si>
  <si>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</si>
  <si>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</si>
  <si>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</si>
  <si>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</si>
  <si>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</si>
  <si>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</si>
  <si>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</si>
  <si>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</si>
  <si>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</si>
  <si>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</si>
  <si>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</si>
  <si>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</si>
  <si>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</si>
  <si>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</si>
  <si>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</si>
  <si>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</si>
  <si>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</si>
  <si>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</si>
  <si>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</si>
  <si>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</si>
  <si>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</si>
  <si>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</si>
  <si>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</si>
  <si>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</si>
  <si>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</si>
  <si>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</si>
  <si>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</si>
  <si>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</si>
  <si>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</si>
  <si>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</si>
  <si>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</si>
  <si>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</si>
  <si>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</si>
  <si>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</si>
  <si>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</si>
  <si>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</si>
  <si>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</si>
  <si>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</si>
  <si>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</si>
  <si>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</si>
  <si>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</si>
  <si>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</si>
  <si>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</si>
  <si>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</si>
  <si>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</si>
  <si>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</si>
  <si>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</si>
  <si>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</si>
  <si>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</si>
  <si>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</si>
  <si>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</si>
  <si>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</si>
  <si>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</si>
  <si>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</si>
  <si>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</si>
  <si>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</si>
  <si>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</si>
  <si>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</si>
  <si>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</si>
  <si>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</si>
  <si>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</si>
  <si>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</si>
  <si>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</si>
  <si>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</si>
  <si>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</si>
  <si>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</si>
  <si>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</si>
  <si>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</si>
  <si>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</si>
  <si>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</si>
  <si>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</si>
  <si>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</si>
  <si>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</si>
  <si>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</si>
  <si>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</si>
  <si>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</si>
  <si>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</si>
  <si>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</si>
  <si>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</si>
  <si>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</si>
  <si>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</si>
  <si>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</si>
  <si>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</si>
  <si>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</si>
  <si>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</si>
  <si>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</si>
  <si>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</si>
  <si>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</si>
  <si>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</si>
  <si>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</si>
  <si>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</si>
  <si>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</si>
  <si>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</si>
  <si>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</si>
  <si>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</si>
  <si>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</si>
  <si>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</si>
  <si>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</si>
  <si>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</si>
  <si>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</si>
  <si>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</si>
  <si>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</si>
  <si>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</si>
  <si>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</si>
  <si>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</si>
  <si>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</si>
  <si>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</si>
  <si>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</si>
  <si>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</si>
  <si>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</si>
  <si>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</si>
  <si>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</si>
  <si>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</si>
  <si>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</si>
  <si>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</si>
  <si>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</si>
  <si>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</si>
  <si>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</si>
  <si>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</si>
  <si>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</si>
  <si>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</si>
  <si>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</si>
  <si>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</si>
  <si>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</si>
  <si>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</si>
  <si>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</si>
  <si>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</si>
  <si>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</si>
  <si>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</si>
  <si>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</si>
  <si>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</si>
  <si>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</si>
  <si>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</si>
  <si>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</si>
  <si>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</si>
  <si>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</si>
  <si>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</si>
  <si>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</si>
  <si>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</si>
  <si>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</si>
  <si>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</si>
  <si>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</si>
  <si>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</si>
  <si>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</si>
  <si>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</si>
  <si>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</si>
  <si>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</si>
  <si>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</si>
  <si>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</si>
  <si>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</si>
  <si>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</si>
  <si>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</si>
  <si>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</si>
  <si>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</si>
  <si>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</si>
  <si>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</si>
  <si>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</si>
  <si>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</si>
  <si>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</si>
  <si>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</si>
  <si>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</si>
  <si>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</si>
  <si>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</si>
  <si>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</si>
  <si>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</si>
  <si>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</si>
  <si>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</si>
  <si>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</si>
  <si>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</si>
  <si>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</si>
  <si>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</si>
  <si>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</si>
  <si>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</si>
  <si>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</si>
  <si>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</si>
  <si>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</si>
  <si>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</si>
  <si>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</si>
  <si>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</si>
  <si>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</si>
  <si>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</si>
  <si>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</si>
  <si>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</si>
  <si>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</si>
  <si>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</si>
  <si>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</si>
  <si>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</si>
  <si>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</si>
  <si>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</si>
  <si>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</si>
  <si>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</si>
  <si>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</si>
  <si>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</si>
  <si>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</si>
  <si>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</si>
  <si>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</si>
  <si>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</si>
  <si>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</si>
  <si>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</si>
  <si>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</si>
  <si>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</si>
  <si>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</si>
  <si>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</si>
  <si>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</si>
  <si>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</si>
  <si>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</si>
  <si>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</si>
  <si>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</si>
  <si>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</si>
  <si>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</si>
  <si>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</si>
  <si>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</si>
  <si>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</si>
  <si>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</si>
  <si>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</si>
  <si>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</si>
  <si>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</si>
  <si>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</si>
  <si>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</si>
  <si>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</si>
  <si>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</si>
  <si>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</si>
  <si>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</si>
  <si>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</si>
  <si>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</si>
  <si>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</si>
  <si>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</si>
  <si>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</si>
  <si>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</si>
  <si>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</si>
  <si>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</si>
  <si>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</si>
  <si>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</si>
  <si>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</si>
  <si>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</si>
  <si>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</si>
  <si>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</si>
  <si>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</si>
  <si>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</si>
  <si>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</si>
  <si>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</si>
  <si>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</si>
  <si>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</si>
  <si>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</si>
  <si>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</si>
  <si>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</si>
  <si>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</si>
  <si>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</si>
  <si>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</si>
  <si>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</si>
  <si>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</si>
  <si>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</si>
  <si>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</si>
  <si>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</si>
  <si>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</si>
  <si>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</si>
  <si>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</si>
  <si>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</si>
  <si>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</si>
  <si>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</si>
  <si>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</si>
  <si>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</si>
  <si>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</si>
  <si>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</si>
  <si>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</si>
  <si>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</si>
  <si>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</si>
  <si>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</si>
  <si>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</si>
  <si>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</si>
  <si>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</si>
  <si>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</si>
  <si>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</si>
  <si>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</si>
  <si>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</si>
  <si>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</si>
  <si>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</si>
  <si>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</si>
  <si>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</si>
  <si>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</si>
  <si>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</si>
  <si>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</si>
  <si>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</si>
  <si>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</si>
  <si>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</si>
  <si>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</si>
  <si>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</si>
  <si>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</si>
  <si>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</si>
  <si>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</si>
  <si>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</si>
  <si>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</si>
  <si>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</si>
  <si>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</si>
  <si>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</si>
  <si>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</si>
  <si>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</si>
  <si>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</si>
  <si>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</si>
  <si>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</si>
  <si>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</si>
  <si>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</si>
  <si>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</si>
  <si>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</si>
  <si>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</si>
  <si>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</si>
  <si>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</si>
  <si>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</si>
  <si>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</si>
  <si>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</si>
  <si>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</si>
  <si>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</si>
  <si>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</si>
  <si>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</si>
  <si>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</si>
  <si>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</si>
  <si>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</si>
  <si>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</si>
  <si>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</si>
  <si>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</si>
  <si>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</si>
  <si>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</si>
  <si>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</si>
  <si>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</si>
  <si>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</si>
  <si>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</si>
  <si>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</si>
  <si>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</si>
  <si>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</si>
  <si>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</si>
  <si>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</si>
  <si>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</si>
  <si>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</si>
  <si>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</si>
  <si>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</si>
  <si>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</si>
  <si>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</si>
  <si>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</si>
  <si>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</si>
  <si>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</si>
  <si>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</si>
  <si>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</si>
  <si>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</si>
  <si>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</si>
  <si>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</si>
  <si>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</si>
  <si>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</si>
  <si>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</si>
  <si>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</si>
  <si>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</si>
  <si>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</si>
  <si>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</si>
  <si>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</si>
  <si>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</si>
  <si>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</si>
  <si>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</si>
  <si>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</si>
  <si>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</si>
  <si>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</si>
  <si>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</si>
  <si>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</si>
  <si>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</si>
  <si>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</si>
  <si>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</si>
  <si>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</si>
  <si>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</si>
  <si>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</si>
  <si>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</si>
  <si>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</si>
  <si>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</si>
  <si>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</si>
  <si>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</si>
  <si>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</si>
  <si>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</si>
  <si>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</si>
  <si>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</si>
  <si>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</si>
  <si>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</si>
  <si>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</si>
  <si>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</si>
  <si>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</si>
  <si>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</si>
  <si>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</si>
  <si>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</si>
  <si>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</si>
  <si>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</si>
  <si>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</si>
  <si>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</si>
  <si>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</si>
  <si>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</si>
  <si>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</si>
  <si>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</si>
  <si>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</si>
  <si>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</si>
  <si>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</si>
  <si>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</si>
  <si>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</si>
  <si>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</si>
  <si>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</si>
  <si>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</si>
  <si>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</si>
  <si>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</si>
  <si>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</si>
  <si>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</si>
  <si>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</si>
  <si>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</si>
  <si>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</si>
  <si>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</si>
  <si>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</si>
  <si>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</si>
  <si>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</si>
  <si>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</si>
  <si>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</si>
  <si>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</si>
  <si>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</si>
  <si>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</si>
  <si>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</si>
  <si>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</si>
  <si>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</si>
  <si>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</si>
  <si>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</si>
  <si>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</si>
  <si>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</si>
  <si>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</si>
  <si>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</si>
  <si>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</si>
  <si>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</si>
  <si>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</si>
  <si>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</si>
  <si>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</si>
  <si>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</si>
  <si>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</si>
  <si>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</si>
  <si>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</si>
  <si>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</si>
  <si>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</si>
  <si>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</si>
  <si>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</si>
  <si>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</si>
  <si>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</si>
  <si>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</si>
  <si>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</si>
  <si>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</si>
  <si>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</si>
  <si>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</si>
  <si>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</si>
  <si>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</si>
  <si>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</si>
  <si>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</si>
  <si>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</si>
  <si>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</si>
  <si>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</si>
  <si>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</si>
  <si>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</si>
  <si>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</si>
  <si>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</si>
  <si>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</si>
  <si>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</si>
  <si>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</si>
  <si>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</si>
  <si>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</si>
  <si>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</si>
  <si>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</si>
  <si>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</si>
  <si>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</si>
  <si>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</si>
  <si>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</si>
  <si>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</si>
  <si>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</si>
  <si>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</si>
  <si>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</si>
  <si>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</si>
  <si>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</si>
  <si>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</si>
  <si>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</si>
  <si>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</si>
  <si>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</si>
  <si>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</si>
  <si>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</si>
  <si>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</si>
  <si>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</si>
  <si>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</si>
  <si>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</si>
  <si>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</si>
  <si>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</si>
  <si>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</si>
  <si>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</si>
  <si>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</si>
  <si>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</si>
  <si>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</si>
  <si>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</si>
  <si>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</si>
  <si>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</si>
  <si>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</si>
  <si>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</si>
  <si>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</si>
  <si>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</si>
  <si>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</si>
  <si>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</si>
  <si>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</si>
  <si>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</si>
  <si>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</si>
  <si>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</si>
  <si>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</si>
  <si>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</si>
  <si>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</si>
  <si>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</si>
  <si>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</si>
  <si>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</si>
  <si>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</si>
  <si>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</si>
  <si>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</si>
  <si>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</si>
  <si>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</si>
  <si>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</si>
  <si>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</si>
  <si>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</si>
  <si>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</si>
  <si>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</si>
  <si>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</si>
  <si>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</si>
  <si>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</si>
  <si>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</si>
  <si>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</si>
  <si>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</si>
  <si>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</si>
  <si>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</si>
  <si>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</si>
  <si>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</si>
  <si>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</si>
  <si>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</si>
  <si>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</si>
  <si>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</si>
  <si>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</si>
  <si>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</si>
  <si>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</si>
  <si>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</si>
  <si>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</si>
  <si>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</si>
  <si>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</si>
  <si>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</si>
  <si>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</si>
  <si>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</si>
  <si>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</si>
  <si>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</si>
  <si>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</si>
  <si>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</si>
  <si>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</si>
  <si>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</si>
  <si>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</si>
  <si>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</si>
  <si>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</si>
  <si>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</si>
  <si>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</si>
  <si>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</si>
  <si>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</si>
  <si>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</si>
  <si>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</si>
  <si>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</si>
  <si>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</si>
  <si>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</si>
  <si>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</si>
  <si>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</si>
  <si>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</si>
  <si>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</si>
  <si>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</si>
  <si>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</si>
  <si>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</si>
  <si>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</si>
  <si>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</si>
  <si>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</si>
  <si>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</si>
  <si>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</si>
  <si>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</si>
  <si>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</si>
  <si>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</si>
  <si>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</si>
  <si>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</si>
  <si>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</si>
  <si>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</si>
  <si>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</si>
  <si>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</si>
  <si>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</si>
  <si>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</si>
  <si>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</si>
  <si>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</si>
  <si>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</si>
  <si>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</si>
  <si>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</si>
  <si>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</si>
  <si>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</si>
  <si>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</si>
  <si>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</si>
  <si>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</si>
  <si>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</si>
  <si>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</si>
  <si>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</si>
  <si>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</si>
  <si>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</si>
  <si>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</si>
  <si>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</si>
  <si>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</si>
  <si>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</si>
  <si>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</si>
  <si>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</si>
  <si>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</si>
  <si>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</si>
  <si>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</si>
  <si>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</si>
  <si>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</si>
  <si>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</si>
  <si>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</si>
  <si>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</si>
  <si>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</si>
  <si>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</si>
  <si>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</si>
  <si>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</si>
  <si>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</si>
  <si>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</si>
  <si>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</si>
  <si>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</si>
  <si>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</si>
  <si>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</si>
  <si>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</si>
  <si>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</si>
  <si>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</si>
  <si>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</si>
  <si>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</si>
  <si>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</si>
  <si>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</si>
  <si>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</si>
  <si>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</si>
  <si>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</si>
  <si>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</si>
  <si>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</si>
  <si>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</si>
  <si>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</si>
  <si>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</si>
  <si>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</si>
  <si>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</si>
  <si>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</si>
  <si>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</si>
  <si>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</si>
  <si>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</si>
  <si>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</si>
  <si>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</si>
  <si>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</si>
  <si>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</si>
  <si>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</si>
  <si>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</si>
  <si>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</si>
  <si>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</si>
  <si>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</si>
  <si>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</si>
  <si>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</si>
  <si>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</si>
  <si>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</si>
  <si>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</si>
  <si>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</si>
  <si>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</si>
  <si>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</si>
  <si>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</si>
  <si>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</si>
  <si>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</si>
  <si>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</si>
  <si>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</si>
  <si>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</si>
  <si>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</si>
  <si>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</si>
  <si>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</si>
  <si>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</si>
  <si>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</si>
  <si>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</si>
  <si>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</si>
  <si>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</si>
  <si>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</si>
  <si>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</si>
  <si>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</si>
  <si>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</si>
  <si>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</si>
  <si>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</si>
  <si>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</si>
  <si>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</si>
  <si>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</si>
  <si>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</si>
  <si>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</si>
  <si>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</si>
  <si>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</si>
  <si>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</si>
  <si>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</si>
  <si>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</si>
  <si>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</si>
  <si>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</si>
  <si>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</si>
  <si>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</si>
  <si>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</si>
  <si>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</si>
  <si>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</si>
  <si>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</si>
  <si>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</si>
  <si>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</si>
  <si>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</si>
  <si>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</si>
  <si>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</si>
  <si>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</si>
  <si>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</si>
  <si>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</si>
  <si>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</si>
  <si>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</si>
  <si>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</si>
  <si>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</si>
  <si>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</si>
  <si>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</si>
  <si>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</si>
  <si>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</si>
  <si>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</si>
  <si>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</si>
  <si>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</si>
  <si>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</si>
  <si>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</si>
  <si>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</si>
  <si>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</si>
  <si>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</si>
  <si>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</si>
  <si>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</si>
  <si>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</si>
  <si>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</si>
  <si>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</si>
  <si>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</si>
  <si>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</si>
  <si>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</si>
  <si>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</si>
  <si>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</si>
  <si>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</si>
  <si>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</si>
  <si>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</si>
  <si>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</si>
  <si>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</si>
  <si>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</si>
  <si>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</si>
  <si>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</si>
  <si>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</si>
  <si>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</si>
  <si>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</si>
  <si>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</si>
  <si>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</si>
  <si>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</si>
  <si>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</si>
  <si>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</si>
  <si>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</si>
  <si>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</si>
  <si>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</si>
  <si>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</si>
  <si>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</si>
  <si>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</si>
  <si>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</si>
  <si>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</si>
  <si>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</si>
  <si>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</si>
  <si>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</si>
  <si>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</si>
  <si>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</si>
  <si>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</si>
  <si>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</si>
  <si>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</si>
  <si>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</si>
  <si>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</si>
  <si>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</si>
  <si>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</si>
  <si>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</si>
  <si>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</si>
  <si>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</si>
  <si>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</si>
  <si>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</si>
  <si>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</si>
  <si>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</si>
  <si>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</si>
  <si>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</si>
  <si>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</si>
  <si>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</si>
  <si>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</si>
  <si>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</si>
  <si>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</si>
  <si>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</si>
  <si>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</si>
  <si>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</si>
  <si>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</si>
  <si>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</si>
  <si>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</si>
  <si>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</si>
  <si>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</si>
  <si>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</si>
  <si>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</si>
  <si>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</si>
  <si>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</si>
  <si>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</si>
  <si>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</si>
  <si>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</si>
  <si>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</si>
  <si>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</si>
  <si>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</si>
  <si>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</si>
  <si>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</si>
  <si>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</si>
  <si>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</si>
  <si>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</si>
  <si>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</si>
  <si>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</si>
  <si>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</si>
  <si>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</si>
  <si>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</si>
  <si>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</si>
  <si>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</si>
  <si>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</si>
  <si>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</si>
  <si>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</si>
  <si>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</si>
  <si>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</si>
  <si>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</si>
  <si>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</si>
  <si>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</si>
  <si>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</si>
  <si>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</si>
  <si>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</si>
  <si>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</si>
  <si>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</si>
  <si>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</si>
  <si>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</si>
  <si>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</si>
  <si>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</si>
  <si>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</si>
  <si>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</si>
  <si>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</si>
  <si>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</si>
  <si>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</si>
  <si>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</si>
  <si>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</si>
  <si>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</si>
  <si>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</si>
  <si>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</si>
  <si>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</si>
  <si>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</si>
  <si>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</si>
  <si>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</si>
  <si>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</si>
  <si>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</si>
  <si>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</si>
  <si>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</si>
  <si>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</si>
  <si>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</si>
  <si>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</si>
  <si>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</si>
  <si>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</si>
  <si>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</si>
  <si>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</si>
  <si>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</si>
  <si>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</si>
  <si>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</si>
  <si>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</si>
  <si>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</si>
  <si>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</si>
  <si>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</si>
  <si>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</si>
  <si>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</si>
  <si>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</si>
  <si>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</si>
  <si>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</si>
  <si>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</si>
  <si>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</si>
  <si>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</si>
  <si>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</si>
  <si>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</si>
  <si>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</si>
  <si>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</si>
  <si>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</si>
  <si>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</si>
  <si>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</si>
  <si>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</si>
  <si>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</si>
  <si>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</si>
  <si>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</si>
  <si>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</si>
  <si>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</si>
  <si>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</si>
  <si>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</si>
  <si>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</si>
  <si>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</si>
  <si>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</si>
  <si>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</si>
  <si>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</si>
  <si>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</si>
  <si>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</si>
  <si>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</si>
  <si>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</si>
  <si>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</si>
  <si>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</si>
  <si>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</si>
  <si>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</si>
  <si>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</si>
  <si>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</si>
  <si>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</si>
  <si>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</si>
  <si>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</si>
  <si>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</si>
  <si>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</si>
  <si>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</si>
  <si>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</si>
  <si>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</si>
  <si>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</si>
  <si>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</si>
  <si>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</si>
  <si>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</si>
  <si>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</si>
  <si>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</si>
  <si>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</si>
  <si>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</si>
  <si>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</si>
  <si>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</si>
  <si>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</si>
  <si>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</si>
  <si>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</si>
  <si>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</si>
  <si>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</si>
  <si>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</si>
  <si>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</si>
  <si>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</si>
  <si>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</si>
  <si>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</si>
  <si>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</si>
  <si>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</si>
  <si>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</si>
  <si>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</si>
  <si>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</si>
  <si>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</si>
  <si>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</si>
  <si>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</si>
  <si>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</si>
  <si>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</si>
  <si>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</si>
  <si>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</si>
  <si>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</si>
  <si>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</si>
  <si>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</si>
  <si>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</si>
  <si>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</si>
  <si>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</si>
  <si>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</si>
  <si>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</si>
  <si>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</si>
  <si>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</si>
  <si>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</si>
  <si>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</si>
  <si>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</si>
  <si>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</si>
  <si>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</si>
  <si>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</si>
  <si>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</si>
  <si>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</si>
  <si>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</si>
  <si>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</si>
  <si>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</si>
  <si>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</si>
  <si>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</si>
  <si>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</si>
  <si>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</si>
  <si>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</si>
  <si>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</si>
  <si>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</si>
  <si>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</si>
  <si>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</si>
  <si>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</si>
  <si>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</si>
  <si>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</si>
  <si>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</si>
  <si>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</si>
  <si>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</si>
  <si>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</si>
  <si>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</si>
  <si>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</si>
  <si>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</si>
  <si>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</si>
  <si>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</si>
  <si>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</si>
  <si>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</si>
  <si>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</si>
  <si>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</si>
  <si>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</si>
  <si>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</si>
  <si>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</si>
  <si>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</si>
  <si>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</si>
  <si>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</si>
  <si>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</si>
  <si>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</si>
  <si>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</si>
  <si>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</si>
  <si>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</si>
  <si>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</si>
  <si>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</si>
  <si>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</si>
  <si>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</si>
  <si>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</si>
  <si>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</si>
  <si>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</si>
  <si>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</si>
  <si>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</si>
  <si>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</si>
  <si>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</si>
  <si>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</si>
  <si>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</si>
  <si>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</si>
  <si>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</si>
  <si>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</si>
  <si>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</si>
  <si>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</si>
  <si>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</si>
  <si>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</si>
  <si>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</si>
  <si>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</si>
  <si>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</si>
  <si>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</si>
  <si>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</si>
  <si>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</si>
  <si>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</si>
  <si>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</si>
  <si>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</si>
  <si>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</si>
  <si>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</si>
  <si>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</si>
  <si>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</si>
  <si>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</si>
  <si>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</si>
  <si>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</si>
  <si>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</si>
  <si>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</si>
  <si>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</si>
  <si>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</si>
  <si>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</si>
  <si>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</si>
  <si>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</si>
  <si>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</si>
  <si>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</si>
  <si>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</si>
  <si>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</si>
  <si>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</si>
  <si>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</si>
  <si>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</si>
  <si>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</si>
  <si>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</si>
  <si>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</si>
  <si>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</si>
  <si>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</si>
  <si>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</si>
  <si>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</si>
  <si>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</si>
  <si>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</si>
  <si>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</si>
  <si>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</si>
  <si>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</si>
  <si>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</si>
  <si>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</si>
  <si>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</si>
  <si>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</si>
  <si>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</si>
  <si>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</si>
  <si>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</si>
  <si>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</si>
  <si>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</si>
  <si>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</si>
  <si>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</si>
  <si>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</si>
  <si>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</si>
  <si>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</si>
  <si>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</si>
  <si>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</si>
  <si>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</si>
  <si>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</si>
  <si>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</si>
  <si>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</si>
  <si>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</si>
  <si>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</si>
  <si>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</si>
  <si>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</si>
  <si>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</si>
  <si>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</si>
  <si>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</si>
  <si>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</si>
  <si>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</si>
  <si>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</si>
  <si>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</si>
  <si>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</si>
  <si>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</si>
  <si>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</si>
  <si>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</si>
  <si>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</si>
  <si>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</si>
  <si>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</si>
  <si>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</si>
  <si>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</si>
  <si>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</si>
  <si>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</si>
  <si>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</si>
  <si>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</si>
  <si>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</si>
  <si>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</si>
  <si>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</si>
  <si>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</si>
  <si>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</si>
  <si>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</si>
  <si>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</si>
  <si>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</si>
  <si>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</si>
  <si>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</si>
  <si>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</si>
  <si>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</si>
  <si>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</si>
  <si>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</si>
  <si>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</si>
  <si>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</si>
  <si>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</si>
  <si>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</si>
  <si>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</si>
  <si>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</si>
  <si>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</si>
  <si>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</si>
  <si>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</si>
  <si>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</si>
  <si>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</si>
  <si>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</si>
  <si>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</si>
  <si>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</si>
  <si>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</si>
  <si>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</si>
  <si>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</si>
  <si>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</si>
  <si>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</si>
  <si>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</si>
  <si>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</si>
  <si>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</si>
  <si>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</si>
  <si>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</si>
  <si>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</si>
  <si>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</si>
  <si>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</si>
  <si>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</si>
  <si>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</si>
  <si>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</si>
  <si>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</si>
  <si>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</si>
  <si>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</si>
  <si>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</si>
  <si>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</si>
  <si>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</si>
  <si>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</si>
  <si>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</si>
  <si>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</si>
  <si>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</si>
  <si>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</si>
  <si>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</si>
  <si>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</si>
  <si>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</si>
  <si>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</si>
  <si>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</si>
  <si>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</si>
  <si>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</si>
  <si>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</si>
  <si>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</si>
  <si>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</si>
  <si>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</si>
  <si>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</si>
  <si>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</si>
  <si>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</si>
  <si>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</si>
  <si>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</si>
  <si>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</si>
  <si>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</si>
  <si>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</si>
  <si>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</si>
  <si>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</si>
  <si>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</si>
  <si>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</si>
  <si>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</si>
  <si>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</si>
  <si>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</si>
  <si>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</si>
  <si>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</si>
  <si>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</si>
  <si>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</si>
  <si>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</si>
  <si>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</si>
  <si>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</si>
  <si>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</si>
  <si>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</si>
  <si>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</si>
  <si>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</si>
  <si>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</si>
  <si>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</si>
  <si>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</si>
  <si>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</si>
  <si>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</si>
  <si>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</si>
  <si>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</si>
  <si>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</si>
  <si>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</si>
  <si>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</si>
  <si>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</si>
  <si>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</si>
  <si>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</si>
  <si>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</si>
  <si>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</si>
  <si>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</si>
  <si>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</si>
  <si>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</si>
  <si>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</si>
  <si>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</si>
  <si>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</si>
  <si>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</si>
  <si>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</si>
  <si>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</si>
  <si>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</si>
  <si>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</si>
  <si>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</si>
  <si>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</si>
  <si>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</si>
  <si>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</si>
  <si>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</si>
  <si>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</si>
  <si>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</si>
  <si>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</si>
  <si>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</si>
  <si>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</si>
  <si>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</si>
  <si>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</si>
  <si>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</si>
  <si>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</si>
  <si>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</si>
  <si>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</si>
  <si>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</si>
  <si>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</si>
  <si>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</si>
  <si>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</si>
  <si>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</si>
  <si>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</si>
  <si>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</si>
  <si>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</si>
  <si>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</si>
  <si>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</si>
  <si>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</si>
  <si>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</si>
  <si>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</si>
  <si>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</si>
  <si>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</si>
  <si>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</si>
  <si>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</si>
  <si>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</si>
  <si>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</si>
  <si>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</si>
  <si>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</si>
  <si>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</si>
  <si>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</si>
  <si>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</si>
  <si>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</si>
  <si>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</si>
  <si>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</si>
  <si>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</si>
  <si>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</si>
  <si>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</si>
  <si>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</si>
  <si>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</si>
  <si>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</si>
  <si>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</si>
  <si>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</si>
  <si>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</si>
  <si>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</si>
  <si>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</si>
  <si>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</si>
  <si>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</si>
  <si>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</si>
  <si>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</si>
  <si>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</si>
  <si>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</si>
  <si>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</si>
  <si>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</si>
  <si>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</si>
  <si>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</si>
  <si>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</si>
  <si>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</si>
  <si>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</si>
  <si>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</si>
  <si>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</si>
  <si>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</si>
  <si>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</si>
  <si>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</si>
  <si>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</si>
  <si>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</si>
  <si>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</si>
  <si>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</si>
  <si>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</si>
  <si>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</si>
  <si>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</si>
  <si>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</si>
  <si>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</si>
  <si>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</si>
  <si>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</si>
  <si>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</si>
  <si>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</si>
  <si>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</si>
  <si>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</si>
  <si>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</si>
  <si>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</si>
  <si>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</si>
  <si>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</si>
  <si>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</si>
  <si>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</si>
  <si>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</si>
  <si>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</si>
  <si>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</si>
  <si>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</si>
  <si>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</si>
  <si>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</si>
  <si>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</si>
  <si>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</si>
  <si>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</si>
  <si>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</si>
  <si>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</si>
  <si>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</si>
  <si>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</si>
  <si>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</si>
  <si>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</si>
  <si>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</si>
  <si>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</si>
  <si>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</si>
  <si>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</si>
  <si>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</si>
  <si>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</si>
  <si>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</si>
  <si>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</si>
  <si>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</si>
  <si>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</si>
  <si>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</si>
  <si>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</si>
  <si>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</si>
  <si>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</si>
  <si>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</si>
  <si>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</si>
  <si>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</si>
  <si>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</si>
  <si>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</si>
  <si>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</si>
  <si>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</si>
  <si>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</si>
  <si>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</si>
  <si>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</si>
  <si>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</si>
  <si>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</si>
  <si>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</si>
  <si>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</si>
  <si>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</si>
  <si>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</si>
  <si>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</si>
  <si>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</si>
  <si>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</si>
  <si>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</si>
  <si>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</si>
  <si>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</si>
  <si>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</si>
  <si>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</si>
  <si>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</si>
  <si>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</si>
  <si>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</si>
  <si>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</si>
  <si>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</si>
  <si>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</si>
  <si>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</si>
  <si>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</si>
  <si>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</si>
  <si>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</si>
  <si>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</si>
  <si>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</si>
  <si>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</si>
  <si>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</si>
  <si>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</si>
  <si>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</si>
  <si>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</si>
  <si>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</si>
  <si>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</si>
  <si>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</si>
  <si>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</si>
  <si>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</si>
  <si>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</si>
  <si>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</si>
  <si>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</si>
  <si>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</si>
  <si>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</si>
  <si>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</si>
  <si>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</si>
  <si>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</si>
  <si>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</si>
  <si>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</si>
  <si>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</si>
  <si>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</si>
  <si>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</si>
  <si>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</si>
  <si>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</si>
  <si>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</si>
  <si>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</si>
  <si>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</si>
  <si>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</si>
  <si>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</si>
  <si>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</si>
  <si>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</si>
  <si>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</si>
  <si>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</si>
  <si>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</si>
  <si>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</si>
  <si>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</si>
  <si>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</si>
  <si>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</si>
  <si>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</si>
  <si>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</si>
  <si>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</si>
  <si>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</si>
  <si>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</si>
  <si>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</si>
  <si>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</si>
  <si>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</si>
  <si>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</si>
  <si>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</si>
  <si>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</si>
  <si>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</si>
  <si>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</si>
  <si>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</si>
  <si>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</si>
  <si>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</si>
  <si>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</si>
  <si>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</si>
  <si>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</si>
  <si>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</si>
  <si>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</si>
  <si>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</si>
  <si>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</si>
  <si>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</si>
  <si>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</si>
  <si>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</si>
  <si>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</si>
  <si>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</si>
  <si>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</si>
  <si>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</si>
  <si>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</si>
  <si>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</si>
  <si>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</si>
  <si>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</si>
  <si>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</si>
  <si>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</si>
  <si>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</si>
  <si>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</si>
  <si>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</si>
  <si>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</si>
  <si>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</si>
  <si>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</si>
  <si>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</si>
  <si>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</si>
  <si>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</si>
  <si>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</si>
  <si>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</si>
  <si>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</si>
  <si>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</si>
  <si>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</si>
  <si>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</si>
  <si>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</si>
  <si>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</si>
  <si>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</si>
  <si>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</si>
  <si>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</si>
  <si>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</si>
  <si>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</si>
  <si>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</si>
  <si>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</si>
  <si>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</si>
  <si>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</si>
  <si>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</si>
  <si>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</si>
  <si>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</si>
  <si>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</si>
  <si>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</si>
  <si>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</si>
  <si>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</si>
  <si>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</si>
  <si>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</si>
  <si>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</si>
  <si>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</si>
  <si>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</si>
  <si>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</si>
  <si>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</si>
  <si>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</si>
  <si>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</si>
  <si>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</si>
  <si>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</si>
  <si>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</si>
  <si>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</si>
  <si>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</si>
  <si>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</si>
  <si>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</si>
  <si>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</si>
  <si>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</si>
  <si>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</si>
  <si>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</si>
  <si>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</si>
  <si>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</si>
  <si>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</si>
  <si>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</si>
  <si>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</si>
  <si>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</si>
  <si>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</si>
  <si>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</si>
  <si>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</si>
  <si>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</si>
  <si>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</si>
  <si>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</si>
  <si>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</si>
  <si>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</si>
  <si>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</si>
  <si>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</si>
  <si>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</si>
  <si>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</si>
  <si>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</si>
  <si>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</si>
  <si>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</si>
  <si>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</si>
  <si>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</si>
  <si>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</si>
  <si>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</si>
  <si>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</si>
  <si>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</si>
  <si>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</si>
  <si>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</si>
  <si>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</si>
  <si>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</si>
  <si>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</si>
  <si>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</si>
  <si>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</si>
  <si>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</si>
  <si>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</si>
  <si>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</si>
  <si>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</si>
  <si>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</si>
  <si>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</si>
  <si>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</si>
  <si>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</si>
  <si>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</si>
  <si>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</si>
  <si>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</si>
  <si>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</si>
  <si>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</si>
  <si>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</si>
  <si>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</si>
  <si>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</si>
  <si>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</si>
  <si>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</si>
  <si>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</si>
  <si>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</si>
  <si>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</si>
  <si>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</si>
  <si>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</si>
  <si>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</si>
  <si>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</si>
  <si>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</si>
  <si>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</si>
  <si>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</si>
  <si>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</si>
  <si>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</si>
  <si>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</si>
  <si>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</si>
  <si>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</si>
  <si>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</si>
  <si>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</si>
  <si>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</si>
  <si>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</si>
  <si>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</si>
  <si>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</si>
  <si>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</si>
  <si>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</si>
  <si>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</si>
  <si>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</si>
  <si>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</si>
  <si>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</si>
  <si>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</si>
  <si>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</si>
  <si>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</si>
  <si>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</si>
  <si>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</si>
  <si>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</si>
  <si>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</si>
  <si>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</si>
  <si>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</si>
  <si>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</si>
  <si>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</si>
  <si>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</si>
  <si>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</si>
  <si>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</si>
  <si>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</si>
  <si>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</si>
  <si>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</si>
  <si>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</si>
  <si>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</si>
  <si>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</si>
  <si>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</si>
  <si>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</si>
  <si>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</si>
  <si>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</si>
  <si>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</si>
  <si>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</si>
  <si>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</si>
  <si>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</si>
  <si>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</si>
  <si>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</si>
  <si>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</si>
  <si>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</si>
  <si>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</si>
  <si>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</si>
  <si>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</si>
  <si>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</si>
  <si>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</si>
  <si>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</si>
  <si>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</si>
  <si>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</si>
  <si>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</si>
  <si>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</si>
  <si>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</si>
  <si>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</si>
  <si>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</si>
  <si>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</si>
  <si>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</si>
  <si>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</si>
  <si>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</si>
  <si>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</si>
  <si>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</si>
  <si>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</si>
  <si>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</si>
  <si>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</si>
  <si>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</si>
  <si>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</si>
  <si>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</si>
  <si>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</si>
  <si>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</si>
  <si>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</si>
  <si>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</si>
  <si>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</si>
  <si>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</si>
  <si>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</si>
  <si>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</si>
  <si>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</si>
  <si>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</si>
  <si>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</si>
  <si>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</si>
  <si>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</si>
  <si>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</si>
  <si>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</si>
  <si>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</si>
  <si>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</si>
  <si>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</si>
  <si>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</si>
  <si>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</si>
  <si>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</si>
  <si>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</si>
  <si>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</si>
  <si>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</si>
  <si>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</si>
  <si>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</si>
  <si>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</si>
  <si>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</si>
  <si>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</si>
  <si>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</si>
  <si>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</si>
  <si>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</si>
  <si>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</si>
  <si>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</si>
  <si>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</si>
  <si>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</si>
  <si>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</si>
  <si>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</si>
  <si>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</si>
  <si>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</si>
  <si>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</si>
  <si>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</si>
  <si>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</si>
  <si>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</si>
  <si>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</si>
  <si>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</si>
  <si>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</si>
  <si>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</si>
  <si>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</si>
  <si>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</si>
  <si>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</si>
  <si>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</si>
  <si>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</si>
  <si>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</si>
  <si>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</si>
  <si>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</si>
  <si>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</si>
  <si>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</si>
  <si>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</si>
  <si>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</si>
  <si>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</si>
  <si>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</si>
  <si>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</si>
  <si>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</si>
  <si>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</si>
  <si>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</si>
  <si>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</si>
  <si>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</si>
  <si>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</si>
  <si>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</si>
  <si>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</si>
  <si>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</si>
  <si>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</si>
  <si>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</si>
  <si>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</si>
  <si>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</si>
  <si>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</si>
  <si>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</si>
  <si>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</si>
  <si>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</si>
  <si>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</si>
  <si>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</si>
  <si>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</si>
  <si>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</si>
  <si>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</si>
  <si>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</si>
  <si>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</si>
  <si>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</si>
  <si>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</si>
  <si>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</si>
  <si>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</si>
  <si>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</si>
  <si>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</si>
  <si>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</si>
  <si>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</si>
  <si>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</si>
  <si>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</si>
  <si>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</si>
  <si>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</si>
  <si>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</si>
  <si>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</si>
  <si>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</si>
  <si>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</si>
  <si>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</si>
  <si>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</si>
  <si>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</si>
  <si>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</si>
  <si>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</si>
  <si>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</si>
  <si>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</si>
  <si>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</si>
  <si>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</si>
  <si>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</si>
  <si>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</si>
  <si>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</si>
  <si>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</si>
  <si>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</si>
  <si>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</si>
  <si>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</si>
  <si>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</si>
  <si>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</si>
  <si>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</si>
  <si>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</si>
  <si>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</si>
  <si>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</si>
  <si>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</si>
  <si>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</si>
  <si>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</si>
  <si>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</si>
  <si>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</si>
  <si>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</si>
  <si>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</si>
  <si>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</si>
  <si>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</si>
  <si>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</si>
  <si>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</si>
  <si>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</si>
  <si>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</si>
  <si>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</si>
  <si>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</si>
  <si>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</si>
  <si>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</si>
  <si>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</si>
  <si>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</si>
  <si>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</si>
  <si>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</si>
  <si>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</si>
  <si>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</si>
  <si>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</si>
  <si>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</si>
  <si>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</si>
  <si>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</si>
  <si>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</si>
  <si>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</si>
  <si>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</si>
  <si>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</si>
  <si>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</si>
  <si>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</si>
  <si>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</si>
  <si>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</si>
  <si>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</si>
  <si>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</si>
  <si>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</si>
  <si>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</si>
  <si>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</si>
  <si>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</si>
  <si>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</si>
  <si>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</si>
  <si>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</si>
  <si>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</si>
  <si>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</si>
  <si>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</si>
  <si>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</si>
  <si>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</si>
  <si>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</si>
  <si>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</si>
  <si>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</si>
  <si>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</si>
  <si>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</si>
  <si>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</si>
  <si>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</si>
  <si>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</si>
  <si>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</si>
  <si>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</si>
  <si>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</si>
  <si>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</si>
  <si>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</si>
  <si>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</si>
  <si>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</si>
  <si>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</si>
  <si>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</si>
  <si>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</si>
  <si>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</si>
  <si>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</si>
  <si>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</si>
  <si>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</si>
  <si>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</si>
  <si>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</si>
  <si>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</si>
  <si>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</si>
  <si>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</si>
  <si>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</si>
  <si>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</si>
  <si>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</si>
  <si>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</si>
  <si>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</si>
  <si>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</si>
  <si>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</si>
  <si>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</si>
  <si>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</si>
  <si>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</si>
  <si>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</si>
  <si>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</si>
  <si>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</si>
  <si>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</si>
  <si>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</si>
  <si>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</si>
  <si>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</si>
  <si>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</si>
  <si>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</si>
  <si>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</si>
  <si>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</si>
  <si>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</si>
  <si>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</si>
  <si>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</si>
  <si>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</si>
  <si>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</si>
  <si>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</si>
  <si>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</si>
  <si>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</si>
  <si>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</si>
  <si>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</si>
  <si>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</si>
  <si>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</si>
  <si>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</si>
  <si>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</si>
  <si>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</si>
  <si>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</si>
  <si>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</si>
  <si>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</si>
  <si>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</si>
  <si>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</si>
  <si>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</si>
  <si>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</si>
  <si>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</si>
  <si>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</si>
  <si>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</si>
  <si>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</si>
  <si>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</si>
  <si>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</si>
  <si>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</si>
  <si>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</si>
  <si>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</si>
  <si>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</si>
  <si>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</si>
  <si>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</si>
  <si>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</si>
  <si>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</si>
  <si>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</si>
  <si>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</si>
  <si>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</si>
  <si>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</si>
  <si>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</si>
  <si>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</si>
  <si>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</si>
  <si>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</si>
  <si>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</si>
  <si>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</si>
  <si>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</si>
  <si>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</si>
  <si>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</si>
  <si>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</si>
  <si>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</si>
  <si>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</si>
  <si>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</si>
  <si>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</si>
  <si>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</si>
  <si>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</si>
  <si>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</si>
  <si>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</si>
  <si>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</si>
  <si>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</si>
  <si>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</si>
  <si>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</si>
  <si>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</si>
  <si>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</si>
  <si>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</si>
  <si>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</si>
  <si>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</si>
  <si>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</si>
  <si>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</si>
  <si>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</si>
  <si>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</si>
  <si>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</si>
  <si>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</si>
  <si>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</si>
  <si>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</si>
  <si>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</si>
  <si>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</si>
  <si>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</si>
  <si>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</si>
  <si>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</si>
  <si>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</si>
  <si>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</si>
  <si>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</si>
  <si>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</si>
  <si>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</si>
  <si>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</si>
  <si>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</si>
  <si>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</si>
  <si>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</si>
  <si>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</si>
  <si>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</si>
  <si>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</si>
  <si>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</si>
  <si>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</si>
  <si>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</si>
  <si>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</si>
  <si>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</si>
  <si>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</si>
  <si>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</si>
  <si>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</si>
  <si>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</si>
  <si>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</si>
  <si>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</si>
  <si>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</si>
  <si>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</si>
  <si>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</si>
  <si>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</si>
  <si>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</si>
  <si>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</si>
  <si>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</si>
  <si>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</si>
  <si>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</si>
  <si>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</si>
  <si>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</si>
  <si>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</si>
  <si>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</si>
  <si>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</si>
  <si>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</si>
  <si>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</si>
  <si>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</si>
  <si>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</si>
  <si>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</si>
  <si>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</si>
  <si>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</si>
  <si>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</si>
  <si>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</si>
  <si>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</si>
  <si>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</si>
  <si>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</si>
  <si>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</si>
  <si>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</si>
  <si>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</si>
  <si>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</si>
  <si>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</si>
  <si>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</si>
  <si>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</si>
  <si>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</si>
  <si>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</si>
  <si>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</si>
  <si>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</si>
  <si>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</si>
  <si>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</si>
  <si>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</si>
  <si>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</si>
  <si>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</si>
  <si>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</si>
  <si>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</si>
  <si>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</si>
  <si>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</si>
  <si>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</si>
  <si>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</si>
  <si>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</si>
  <si>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</si>
  <si>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</si>
  <si>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</si>
  <si>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</si>
  <si>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</si>
  <si>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</si>
  <si>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</si>
  <si>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</si>
  <si>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</si>
  <si>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</si>
  <si>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</si>
  <si>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</si>
  <si>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</si>
  <si>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</si>
  <si>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</si>
  <si>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</si>
  <si>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</si>
  <si>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</si>
  <si>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</si>
  <si>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</si>
  <si>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</si>
  <si>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</si>
  <si>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</si>
  <si>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</si>
  <si>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</si>
  <si>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</si>
  <si>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</si>
  <si>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</si>
  <si>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</si>
  <si>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</si>
  <si>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</si>
  <si>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</si>
  <si>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</si>
  <si>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</si>
  <si>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</si>
  <si>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</si>
  <si>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</si>
  <si>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</si>
  <si>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</si>
  <si>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</si>
  <si>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</si>
  <si>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</si>
  <si>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</si>
  <si>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</si>
  <si>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</si>
  <si>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</si>
  <si>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</si>
  <si>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</si>
  <si>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</si>
  <si>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</si>
  <si>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</si>
  <si>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</si>
  <si>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</si>
  <si>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</si>
  <si>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</si>
  <si>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</si>
  <si>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</si>
  <si>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</si>
  <si>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</si>
  <si>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</si>
  <si>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</si>
  <si>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</si>
  <si>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</si>
  <si>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</si>
  <si>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</si>
  <si>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</si>
  <si>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</si>
  <si>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</si>
  <si>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</si>
  <si>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</si>
  <si>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</si>
  <si>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</si>
  <si>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</si>
  <si>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</si>
  <si>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</si>
  <si>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</si>
  <si>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</si>
  <si>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</si>
  <si>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</si>
  <si>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</si>
  <si>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</si>
  <si>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</si>
  <si>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</si>
  <si>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</si>
  <si>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</si>
  <si>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</si>
  <si>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</si>
  <si>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</si>
  <si>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</si>
  <si>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</si>
  <si>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</si>
  <si>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</si>
  <si>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</si>
  <si>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</si>
  <si>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</si>
  <si>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</si>
  <si>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</si>
  <si>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</si>
  <si>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</si>
  <si>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</si>
  <si>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</si>
  <si>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</si>
  <si>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</si>
  <si>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</si>
  <si>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</si>
  <si>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</si>
  <si>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</si>
  <si>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</si>
  <si>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</si>
  <si>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</si>
  <si>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</si>
  <si>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</si>
  <si>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</si>
  <si>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</si>
  <si>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</si>
  <si>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</si>
  <si>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</si>
  <si>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</si>
  <si>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</si>
  <si>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</si>
  <si>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</si>
  <si>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</si>
  <si>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</si>
  <si>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</si>
  <si>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</si>
  <si>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</si>
  <si>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</si>
  <si>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</si>
  <si>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</si>
  <si>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</si>
  <si>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</si>
  <si>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</si>
  <si>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</si>
  <si>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</si>
  <si>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</si>
  <si>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</si>
  <si>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</si>
  <si>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</si>
  <si>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</si>
  <si>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</si>
  <si>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</si>
  <si>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</si>
  <si>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</si>
  <si>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</si>
  <si>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</si>
  <si>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</si>
  <si>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</si>
  <si>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</si>
  <si>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</si>
  <si>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</si>
  <si>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</si>
  <si>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</si>
  <si>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</si>
  <si>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</si>
  <si>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</si>
  <si>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</si>
  <si>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</si>
  <si>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</si>
  <si>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</si>
  <si>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</si>
  <si>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</si>
  <si>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</si>
  <si>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</si>
  <si>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</si>
  <si>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</si>
  <si>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</si>
  <si>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</si>
  <si>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</si>
  <si>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</si>
  <si>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</si>
  <si>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</si>
  <si>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</si>
  <si>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</si>
  <si>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</si>
  <si>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</si>
  <si>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</si>
  <si>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</si>
  <si>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</si>
  <si>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</si>
  <si>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</si>
  <si>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</si>
  <si>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</si>
  <si>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</si>
  <si>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</si>
  <si>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</si>
  <si>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</si>
  <si>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</si>
  <si>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</si>
  <si>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</si>
  <si>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</si>
  <si>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</si>
  <si>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</si>
  <si>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</si>
  <si>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</si>
  <si>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</si>
  <si>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</si>
  <si>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</si>
  <si>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</si>
  <si>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</si>
  <si>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</si>
  <si>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</si>
  <si>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</si>
  <si>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</si>
  <si>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</si>
  <si>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</si>
  <si>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</si>
  <si>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</si>
  <si>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</si>
  <si>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</si>
  <si>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</si>
  <si>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</si>
  <si>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</si>
  <si>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</si>
  <si>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</si>
  <si>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</si>
  <si>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</si>
  <si>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</si>
  <si>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</si>
  <si>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</si>
  <si>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</si>
  <si>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</si>
  <si>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</si>
  <si>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</si>
  <si>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</si>
  <si>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</si>
  <si>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</si>
  <si>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</si>
  <si>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</si>
  <si>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</si>
  <si>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</si>
  <si>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</si>
  <si>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</si>
  <si>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</si>
  <si>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</si>
  <si>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</si>
  <si>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</si>
  <si>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</si>
  <si>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</si>
  <si>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</si>
  <si>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</si>
  <si>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</si>
  <si>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</si>
  <si>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</si>
  <si>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</si>
  <si>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</si>
  <si>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</si>
  <si>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</si>
  <si>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</si>
  <si>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</si>
  <si>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</si>
  <si>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</si>
  <si>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</si>
  <si>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</si>
  <si>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</si>
  <si>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</si>
  <si>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</si>
  <si>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</si>
  <si>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</si>
  <si>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</si>
  <si>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</si>
  <si>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</si>
  <si>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</si>
  <si>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</si>
  <si>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</si>
  <si>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</si>
  <si>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</si>
  <si>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</si>
  <si>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</si>
  <si>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</si>
  <si>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</si>
  <si>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</si>
  <si>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</si>
  <si>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</si>
  <si>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</si>
  <si>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</si>
  <si>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</si>
  <si>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</si>
  <si>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</si>
  <si>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</si>
  <si>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</si>
  <si>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</si>
  <si>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</si>
  <si>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</si>
  <si>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</si>
  <si>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</si>
  <si>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</si>
  <si>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</si>
  <si>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</si>
  <si>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</si>
  <si>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</si>
  <si>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</si>
  <si>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</si>
  <si>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</si>
  <si>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</si>
  <si>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</si>
  <si>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</si>
  <si>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</si>
  <si>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</si>
  <si>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</si>
  <si>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</si>
  <si>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</si>
  <si>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</si>
  <si>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</si>
  <si>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</si>
  <si>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</si>
  <si>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</si>
  <si>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</si>
  <si>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</si>
  <si>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</si>
  <si>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</si>
  <si>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</si>
  <si>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</si>
  <si>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</si>
  <si>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</si>
  <si>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</si>
  <si>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</si>
  <si>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</si>
  <si>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</si>
  <si>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</si>
  <si>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</si>
  <si>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</si>
  <si>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</si>
  <si>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</si>
  <si>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</si>
  <si>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</si>
  <si>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</si>
  <si>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</si>
  <si>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</si>
  <si>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</si>
  <si>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</si>
  <si>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</si>
  <si>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</si>
  <si>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</si>
  <si>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</si>
  <si>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</si>
  <si>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</si>
  <si>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</si>
  <si>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</si>
  <si>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</si>
  <si>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</si>
  <si>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</si>
  <si>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</si>
  <si>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</si>
  <si>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</si>
  <si>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</si>
  <si>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</si>
  <si>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</si>
  <si>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</si>
  <si>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</si>
  <si>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</si>
  <si>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</si>
  <si>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</si>
  <si>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</si>
  <si>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</si>
  <si>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</si>
  <si>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</si>
  <si>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</si>
  <si>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</si>
  <si>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</si>
  <si>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</si>
  <si>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</si>
  <si>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</si>
  <si>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</si>
  <si>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</si>
  <si>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</si>
  <si>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</si>
  <si>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</si>
  <si>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</si>
  <si>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</si>
  <si>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</si>
  <si>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</si>
  <si>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</si>
  <si>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</si>
  <si>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</si>
  <si>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</si>
  <si>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</si>
  <si>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</si>
  <si>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</si>
  <si>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</si>
  <si>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</si>
  <si>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</si>
  <si>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</si>
  <si>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</si>
  <si>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</si>
  <si>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</si>
  <si>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</si>
  <si>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</si>
  <si>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</si>
  <si>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</si>
  <si>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</si>
  <si>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</si>
  <si>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</si>
  <si>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</si>
  <si>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</si>
  <si>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</si>
  <si>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</si>
  <si>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</si>
  <si>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</si>
  <si>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</si>
  <si>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</si>
  <si>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</si>
  <si>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</si>
  <si>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</si>
  <si>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</si>
  <si>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</si>
  <si>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</si>
  <si>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</si>
  <si>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</si>
  <si>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</si>
  <si>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</si>
  <si>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</si>
  <si>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</si>
  <si>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</si>
  <si>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</si>
  <si>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</si>
  <si>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</si>
  <si>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</si>
  <si>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</si>
  <si>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</si>
  <si>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</si>
  <si>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</si>
  <si>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</si>
  <si>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</si>
  <si>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</si>
  <si>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</si>
  <si>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</si>
  <si>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</si>
  <si>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</si>
  <si>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</si>
  <si>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</si>
  <si>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</si>
  <si>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</si>
  <si>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</si>
  <si>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</si>
  <si>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</si>
  <si>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</si>
  <si>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</si>
  <si>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</si>
  <si>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</si>
  <si>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</si>
  <si>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</si>
  <si>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</si>
  <si>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</si>
  <si>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</si>
  <si>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</si>
  <si>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</si>
  <si>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</si>
  <si>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</si>
  <si>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</si>
  <si>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</si>
  <si>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</si>
  <si>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</si>
  <si>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</si>
  <si>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</si>
  <si>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</si>
  <si>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</si>
  <si>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</si>
  <si>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</si>
  <si>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</si>
  <si>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</si>
  <si>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</si>
  <si>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</si>
  <si>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</si>
  <si>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</si>
  <si>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</si>
  <si>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</si>
  <si>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</si>
  <si>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</si>
  <si>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</si>
  <si>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</si>
  <si>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</si>
  <si>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</si>
  <si>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</si>
  <si>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</si>
  <si>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</si>
  <si>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</si>
  <si>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</si>
  <si>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</si>
  <si>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</si>
  <si>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</si>
  <si>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</si>
  <si>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</si>
  <si>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</si>
  <si>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</si>
  <si>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</si>
  <si>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</si>
  <si>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</si>
  <si>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</si>
  <si>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</si>
  <si>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</si>
  <si>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</si>
  <si>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</si>
  <si>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</si>
  <si>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</si>
  <si>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</si>
  <si>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</si>
  <si>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</si>
  <si>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</si>
  <si>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</si>
  <si>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</si>
  <si>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</si>
  <si>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</si>
  <si>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</si>
  <si>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</si>
  <si>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</si>
  <si>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</si>
  <si>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</si>
  <si>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</si>
  <si>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</si>
  <si>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</si>
  <si>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</si>
  <si>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</si>
  <si>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</si>
  <si>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</si>
  <si>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</si>
  <si>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</si>
  <si>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</si>
  <si>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</si>
  <si>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</si>
  <si>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</si>
  <si>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</si>
  <si>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</si>
  <si>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</si>
  <si>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</si>
  <si>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</si>
  <si>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</si>
  <si>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</si>
  <si>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</si>
  <si>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</si>
  <si>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</si>
  <si>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</si>
  <si>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</si>
  <si>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</si>
  <si>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</si>
  <si>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</si>
  <si>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</si>
  <si>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</si>
  <si>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</si>
  <si>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</si>
  <si>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</si>
  <si>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</si>
  <si>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</si>
  <si>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</si>
  <si>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</si>
  <si>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</si>
  <si>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</si>
  <si>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</si>
  <si>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</si>
  <si>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</si>
  <si>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</si>
  <si>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</si>
  <si>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</si>
  <si>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</si>
  <si>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</si>
  <si>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</si>
  <si>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</si>
  <si>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</si>
  <si>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</si>
  <si>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</si>
  <si>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</si>
  <si>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</si>
  <si>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</si>
  <si>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</si>
  <si>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</si>
  <si>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</si>
  <si>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</si>
  <si>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</si>
  <si>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</si>
  <si>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</si>
  <si>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</si>
  <si>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</si>
  <si>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</si>
  <si>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</si>
  <si>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</si>
  <si>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</si>
  <si>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</si>
  <si>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</si>
  <si>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</si>
  <si>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</si>
  <si>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</si>
  <si>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</si>
  <si>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</si>
  <si>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</si>
  <si>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</si>
  <si>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</si>
  <si>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</si>
  <si>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</si>
  <si>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</si>
  <si>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</si>
  <si>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</si>
  <si>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</si>
  <si>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</si>
  <si>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</si>
  <si>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</si>
  <si>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</si>
  <si>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</si>
  <si>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</si>
  <si>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</si>
  <si>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</si>
  <si>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</si>
  <si>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</si>
  <si>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</si>
  <si>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</si>
  <si>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</si>
  <si>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</si>
  <si>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</si>
  <si>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</si>
  <si>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</si>
  <si>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</si>
  <si>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</si>
  <si>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</si>
  <si>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</si>
  <si>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</si>
  <si>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</si>
  <si>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</si>
  <si>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</si>
  <si>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</si>
  <si>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</si>
  <si>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</si>
  <si>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</si>
  <si>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</si>
  <si>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</si>
  <si>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</si>
  <si>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</si>
  <si>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</si>
  <si>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</si>
  <si>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</si>
  <si>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</si>
  <si>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</si>
  <si>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</si>
  <si>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</si>
  <si>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</si>
  <si>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</si>
  <si>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</si>
  <si>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</si>
  <si>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</si>
  <si>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</si>
  <si>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</si>
  <si>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</si>
  <si>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</si>
  <si>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</si>
  <si>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</si>
  <si>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</si>
  <si>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</si>
  <si>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</si>
  <si>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</si>
  <si>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</si>
  <si>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</si>
  <si>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</si>
  <si>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</si>
  <si>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</si>
  <si>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</si>
  <si>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</si>
  <si>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</si>
  <si>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</si>
  <si>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</si>
  <si>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</si>
  <si>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</si>
  <si>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</si>
  <si>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</si>
  <si>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</si>
  <si>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</si>
  <si>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</si>
  <si>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</si>
  <si>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</si>
  <si>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</si>
  <si>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</si>
  <si>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</si>
  <si>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</si>
  <si>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</si>
  <si>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</si>
  <si>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</si>
  <si>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</si>
  <si>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</si>
  <si>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</si>
  <si>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</si>
  <si>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</si>
  <si>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</si>
  <si>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</si>
  <si>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</si>
  <si>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</si>
  <si>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</si>
  <si>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</si>
  <si>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</si>
  <si>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</si>
  <si>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</si>
  <si>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</si>
  <si>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</si>
  <si>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</si>
  <si>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</si>
  <si>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</si>
  <si>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</si>
  <si>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</si>
  <si>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</si>
  <si>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</si>
  <si>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</si>
  <si>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</si>
  <si>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</si>
  <si>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</si>
  <si>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</si>
  <si>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</si>
  <si>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</si>
  <si>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</si>
  <si>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</si>
  <si>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</si>
  <si>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</si>
  <si>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</si>
  <si>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</si>
  <si>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</si>
  <si>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</si>
  <si>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</si>
  <si>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</si>
  <si>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</si>
  <si>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</si>
  <si>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</si>
  <si>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</si>
  <si>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</si>
  <si>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</si>
  <si>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</si>
  <si>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</si>
  <si>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</si>
  <si>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</si>
  <si>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</si>
  <si>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</si>
  <si>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</si>
  <si>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</si>
  <si>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</si>
  <si>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</si>
  <si>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</si>
  <si>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</si>
  <si>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</si>
  <si>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</si>
  <si>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</si>
  <si>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</si>
  <si>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</si>
  <si>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</si>
  <si>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</si>
  <si>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</si>
  <si>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</si>
  <si>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</si>
  <si>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</si>
  <si>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</si>
  <si>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</si>
  <si>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</si>
  <si>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</si>
  <si>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</si>
  <si>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</si>
  <si>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</si>
  <si>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</si>
  <si>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</si>
  <si>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</si>
  <si>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</si>
  <si>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</si>
  <si>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</si>
  <si>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</si>
  <si>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</si>
  <si>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</si>
  <si>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</si>
  <si>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</si>
  <si>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</si>
  <si>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</si>
  <si>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</si>
  <si>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</si>
  <si>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</si>
  <si>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</si>
  <si>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</si>
  <si>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</si>
  <si>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</si>
  <si>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</si>
  <si>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</si>
  <si>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</si>
  <si>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</si>
  <si>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</si>
  <si>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</si>
  <si>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</si>
  <si>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</si>
  <si>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</si>
  <si>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</si>
  <si>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</si>
  <si>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</si>
  <si>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</si>
  <si>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</si>
  <si>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</si>
  <si>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</si>
  <si>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</si>
  <si>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</si>
  <si>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</si>
  <si>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</si>
  <si>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</si>
  <si>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</si>
  <si>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</si>
  <si>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</si>
  <si>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</si>
  <si>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</si>
  <si>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</si>
  <si>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</si>
  <si>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</si>
  <si>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</si>
  <si>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</si>
  <si>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</si>
  <si>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</si>
  <si>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</si>
  <si>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</si>
  <si>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</si>
  <si>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</si>
  <si>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</si>
  <si>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</si>
  <si>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</si>
  <si>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</si>
  <si>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</si>
  <si>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</si>
  <si>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</si>
  <si>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</si>
  <si>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</si>
  <si>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</si>
  <si>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</si>
  <si>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</si>
  <si>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</si>
  <si>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</si>
  <si>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</si>
  <si>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</si>
  <si>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</si>
  <si>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</si>
  <si>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</si>
  <si>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</si>
  <si>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</si>
  <si>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</si>
  <si>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</si>
  <si>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</si>
  <si>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</si>
  <si>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</si>
  <si>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</si>
  <si>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</si>
  <si>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</si>
  <si>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</si>
  <si>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</si>
  <si>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</si>
  <si>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</si>
  <si>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</si>
  <si>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</si>
  <si>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</si>
  <si>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</si>
  <si>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</si>
  <si>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</si>
  <si>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</si>
  <si>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</si>
  <si>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</si>
  <si>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</si>
  <si>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</si>
  <si>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</si>
  <si>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</si>
  <si>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</si>
  <si>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</si>
  <si>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</si>
  <si>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</si>
  <si>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</si>
  <si>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</si>
  <si>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</si>
  <si>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</si>
  <si>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</si>
  <si>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</si>
  <si>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</si>
  <si>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</si>
  <si>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</si>
  <si>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</si>
  <si>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</si>
  <si>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</si>
  <si>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</si>
  <si>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</si>
  <si>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</si>
  <si>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</si>
  <si>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</si>
  <si>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</si>
  <si>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</si>
  <si>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</si>
  <si>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</si>
  <si>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</si>
  <si>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</si>
  <si>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</si>
  <si>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</si>
  <si>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</si>
  <si>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</si>
  <si>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</si>
  <si>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</si>
  <si>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</si>
  <si>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</si>
  <si>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</si>
  <si>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</si>
  <si>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</si>
  <si>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</si>
  <si>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</si>
  <si>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</si>
  <si>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</si>
  <si>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</si>
  <si>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</si>
  <si>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</si>
  <si>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</si>
  <si>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</si>
  <si>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</si>
  <si>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</si>
  <si>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</si>
  <si>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</si>
  <si>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</si>
  <si>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</si>
  <si>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</si>
  <si>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</si>
  <si>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</si>
  <si>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</si>
  <si>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</si>
  <si>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</si>
  <si>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</si>
  <si>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</si>
  <si>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</si>
  <si>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</si>
  <si>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</si>
  <si>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</si>
  <si>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</si>
  <si>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</si>
  <si>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</si>
  <si>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</si>
  <si>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</si>
  <si>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</si>
  <si>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</si>
  <si>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</si>
  <si>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</si>
  <si>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</si>
  <si>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</si>
  <si>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</si>
  <si>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</si>
  <si>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</si>
  <si>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</si>
  <si>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</si>
  <si>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</si>
  <si>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</si>
  <si>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</si>
  <si>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</si>
  <si>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</si>
  <si>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</si>
  <si>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</si>
  <si>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</si>
  <si>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</si>
  <si>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</si>
  <si>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</si>
  <si>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</si>
  <si>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</si>
  <si>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</si>
  <si>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</si>
  <si>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</si>
  <si>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</si>
  <si>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</si>
  <si>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</si>
  <si>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</si>
  <si>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</si>
  <si>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</si>
  <si>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</si>
  <si>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</si>
  <si>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</si>
  <si>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</si>
  <si>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</si>
  <si>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</si>
  <si>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</si>
  <si>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</si>
  <si>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</si>
  <si>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</si>
  <si>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</si>
  <si>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</si>
  <si>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</si>
  <si>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</si>
  <si>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</si>
  <si>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</si>
  <si>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</si>
  <si>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</si>
  <si>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</si>
  <si>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</si>
  <si>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</si>
  <si>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</si>
  <si>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</si>
  <si>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</si>
  <si>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</si>
  <si>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</si>
  <si>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</si>
  <si>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</si>
  <si>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</si>
  <si>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</si>
  <si>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</si>
  <si>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</si>
  <si>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</si>
  <si>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</si>
  <si>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</si>
  <si>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</si>
  <si>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</si>
  <si>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</si>
  <si>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</si>
  <si>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</si>
  <si>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</si>
  <si>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</si>
  <si>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</si>
  <si>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</si>
  <si>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</si>
  <si>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</si>
  <si>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</si>
  <si>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</si>
  <si>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</si>
  <si>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</si>
  <si>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</si>
  <si>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</si>
  <si>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</si>
  <si>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</si>
  <si>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</si>
  <si>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</si>
  <si>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</si>
  <si>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</si>
  <si>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</si>
  <si>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</si>
  <si>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</si>
  <si>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</si>
  <si>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</si>
  <si>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</si>
  <si>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</si>
  <si>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</si>
  <si>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</si>
  <si>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</si>
  <si>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</si>
  <si>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</si>
  <si>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</si>
  <si>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</si>
  <si>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</si>
  <si>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</si>
  <si>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</si>
  <si>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</si>
  <si>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</si>
  <si>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</si>
  <si>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</si>
  <si>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</si>
  <si>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</si>
  <si>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</si>
  <si>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</si>
  <si>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</si>
  <si>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</si>
  <si>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</si>
  <si>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</si>
  <si>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</si>
  <si>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</si>
  <si>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</si>
  <si>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</si>
  <si>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</si>
  <si>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</si>
  <si>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</si>
  <si>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</si>
  <si>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</si>
  <si>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</si>
  <si>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</si>
  <si>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</si>
  <si>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</si>
  <si>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</si>
  <si>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</si>
  <si>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</si>
  <si>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</si>
  <si>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</si>
  <si>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</si>
  <si>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</si>
  <si>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</si>
  <si>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</si>
  <si>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</si>
  <si>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</si>
  <si>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</si>
  <si>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</si>
  <si>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</si>
  <si>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</si>
  <si>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</si>
  <si>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</si>
  <si>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</si>
  <si>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</si>
  <si>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</si>
  <si>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</si>
  <si>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</si>
  <si>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</si>
  <si>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</si>
  <si>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</si>
  <si>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</si>
  <si>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</si>
  <si>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</si>
  <si>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</si>
  <si>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</si>
  <si>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</si>
  <si>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</si>
  <si>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</si>
  <si>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</si>
  <si>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</si>
  <si>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</si>
  <si>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</si>
  <si>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</si>
  <si>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</si>
  <si>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</si>
  <si>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</si>
  <si>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</si>
  <si>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</si>
  <si>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</si>
  <si>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</si>
  <si>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</si>
  <si>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</si>
  <si>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</si>
  <si>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</si>
  <si>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</si>
  <si>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</si>
  <si>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</si>
  <si>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</si>
  <si>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</si>
  <si>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</si>
  <si>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</si>
  <si>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</si>
  <si>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</si>
  <si>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</si>
  <si>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</si>
  <si>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</si>
  <si>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</si>
  <si>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</si>
  <si>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</si>
  <si>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</si>
  <si>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</si>
  <si>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</si>
  <si>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</si>
  <si>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</si>
  <si>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</si>
  <si>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</si>
  <si>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</si>
  <si>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</si>
  <si>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</si>
  <si>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</si>
  <si>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</si>
  <si>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</si>
  <si>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</si>
  <si>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</si>
  <si>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</si>
  <si>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</si>
  <si>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</si>
  <si>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</si>
  <si>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</si>
  <si>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</si>
  <si>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</si>
  <si>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</si>
  <si>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</si>
  <si>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</si>
  <si>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</si>
  <si>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</si>
  <si>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</si>
  <si>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</si>
  <si>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</si>
  <si>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</si>
  <si>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</si>
  <si>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</si>
  <si>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</si>
  <si>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</si>
  <si>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</si>
  <si>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</si>
  <si>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</si>
  <si>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</si>
  <si>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</si>
  <si>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</si>
  <si>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</si>
  <si>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</si>
  <si>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</si>
  <si>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</si>
  <si>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</si>
  <si>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</si>
  <si>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</si>
  <si>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</si>
  <si>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</si>
  <si>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</si>
  <si>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</si>
  <si>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</si>
  <si>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</si>
  <si>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</si>
  <si>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</si>
  <si>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</si>
  <si>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</si>
  <si>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</si>
  <si>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</si>
  <si>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</si>
  <si>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</si>
  <si>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</si>
  <si>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</si>
  <si>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</si>
  <si>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</si>
  <si>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</si>
  <si>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</si>
  <si>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</si>
  <si>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</si>
  <si>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</si>
  <si>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</si>
  <si>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</si>
  <si>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</si>
  <si>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</si>
  <si>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</si>
  <si>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</si>
  <si>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</si>
  <si>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</si>
  <si>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</si>
  <si>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</si>
  <si>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</si>
  <si>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</si>
  <si>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</si>
  <si>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</si>
  <si>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</si>
  <si>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</si>
  <si>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</si>
  <si>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</si>
  <si>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</si>
  <si>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</si>
  <si>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</si>
  <si>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</si>
  <si>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</si>
  <si>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</si>
  <si>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</si>
  <si>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</si>
  <si>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</si>
  <si>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</si>
  <si>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</si>
  <si>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</si>
  <si>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</si>
  <si>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</si>
  <si>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</si>
  <si>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</si>
  <si>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</si>
  <si>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</si>
  <si>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</si>
  <si>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</si>
  <si>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</si>
  <si>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</si>
  <si>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</si>
  <si>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</si>
  <si>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</si>
  <si>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</si>
  <si>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</si>
  <si>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</si>
  <si>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</si>
  <si>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</si>
  <si>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</si>
  <si>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</si>
  <si>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</si>
  <si>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</si>
  <si>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</si>
  <si>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</si>
  <si>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</si>
  <si>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</si>
  <si>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</si>
  <si>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</si>
  <si>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</si>
  <si>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</si>
  <si>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</si>
  <si>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</si>
  <si>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</si>
  <si>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</si>
  <si>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</si>
  <si>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</si>
  <si>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</si>
  <si>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</si>
  <si>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</si>
  <si>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</si>
  <si>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</si>
  <si>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</si>
  <si>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</si>
  <si>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</si>
  <si>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</si>
  <si>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</si>
  <si>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</si>
  <si>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</si>
  <si>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</si>
  <si>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</si>
  <si>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</si>
  <si>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</si>
  <si>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</si>
  <si>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</si>
  <si>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</si>
  <si>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</si>
  <si>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</si>
  <si>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</si>
  <si>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</si>
  <si>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</si>
  <si>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</si>
  <si>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</si>
  <si>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</si>
  <si>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</si>
  <si>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</si>
  <si>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</si>
  <si>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</si>
  <si>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</si>
  <si>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</si>
  <si>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</si>
  <si>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</si>
  <si>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</si>
  <si>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</si>
  <si>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</si>
  <si>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</si>
  <si>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</si>
  <si>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</si>
  <si>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</si>
  <si>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</si>
  <si>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</si>
  <si>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</si>
  <si>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</si>
  <si>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</si>
  <si>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</si>
  <si>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</si>
  <si>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</si>
  <si>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</si>
  <si>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</si>
  <si>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</si>
  <si>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</si>
  <si>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</si>
  <si>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</si>
  <si>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</si>
  <si>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</si>
  <si>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</si>
  <si>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</si>
  <si>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</si>
  <si>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</si>
  <si>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</si>
  <si>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</si>
  <si>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</si>
  <si>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</si>
  <si>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</si>
  <si>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</si>
  <si>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</si>
  <si>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</si>
  <si>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</si>
  <si>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</si>
  <si>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</si>
  <si>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</si>
  <si>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</si>
  <si>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</si>
  <si>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</si>
  <si>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</si>
  <si>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</si>
  <si>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</si>
  <si>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</si>
  <si>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</si>
  <si>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</si>
  <si>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</si>
  <si>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</si>
  <si>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</si>
  <si>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</si>
  <si>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</si>
  <si>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</si>
  <si>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</si>
  <si>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</si>
  <si>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</si>
  <si>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</si>
  <si>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</si>
  <si>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</si>
  <si>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</si>
  <si>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</si>
  <si>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</si>
  <si>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</si>
  <si>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</si>
  <si>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</si>
  <si>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</si>
  <si>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</si>
  <si>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</si>
  <si>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</si>
  <si>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</si>
  <si>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</si>
  <si>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</si>
  <si>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</si>
  <si>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</si>
  <si>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</si>
  <si>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</si>
  <si>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</si>
  <si>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</si>
  <si>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</si>
  <si>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</si>
  <si>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</si>
  <si>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</si>
  <si>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</si>
  <si>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</si>
  <si>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</si>
  <si>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</si>
  <si>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</si>
  <si>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</si>
  <si>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</si>
  <si>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</si>
  <si>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</si>
  <si>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</si>
  <si>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</si>
  <si>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</si>
  <si>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</si>
  <si>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</si>
  <si>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</si>
  <si>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</si>
  <si>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</si>
  <si>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</si>
  <si>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</si>
  <si>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</si>
  <si>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</si>
  <si>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</si>
  <si>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</si>
  <si>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</si>
  <si>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</si>
  <si>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</si>
  <si>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</si>
  <si>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</si>
  <si>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</si>
  <si>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</si>
  <si>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</si>
  <si>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</si>
  <si>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</si>
  <si>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</si>
  <si>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</si>
  <si>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</si>
  <si>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</si>
  <si>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</si>
  <si>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</si>
  <si>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</si>
  <si>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</si>
  <si>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</si>
  <si>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</si>
  <si>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</si>
  <si>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</si>
  <si>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</si>
  <si>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</si>
  <si>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</si>
  <si>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</si>
  <si>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</si>
  <si>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</si>
  <si>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</si>
  <si>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</si>
  <si>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</si>
  <si>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</si>
  <si>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</si>
  <si>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</si>
  <si>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</si>
  <si>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</si>
  <si>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</si>
  <si>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</si>
  <si>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</si>
  <si>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</si>
  <si>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</si>
  <si>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</si>
  <si>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</si>
  <si>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</si>
  <si>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</si>
  <si>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</si>
  <si>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</si>
  <si>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</si>
  <si>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</si>
  <si>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</si>
  <si>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</si>
  <si>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</si>
  <si>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</si>
  <si>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</si>
  <si>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</si>
  <si>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</si>
  <si>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</si>
  <si>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</si>
  <si>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</si>
  <si>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</si>
  <si>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</si>
  <si>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</si>
  <si>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</si>
  <si>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</si>
  <si>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</si>
  <si>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</si>
  <si>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</si>
  <si>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</si>
  <si>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</si>
  <si>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</si>
  <si>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</si>
  <si>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</si>
  <si>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</si>
  <si>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</si>
  <si>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</si>
  <si>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</si>
  <si>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</si>
  <si>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</si>
  <si>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</si>
  <si>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</si>
  <si>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</si>
  <si>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</si>
  <si>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</si>
  <si>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</si>
  <si>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</si>
  <si>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</si>
  <si>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</si>
  <si>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</si>
  <si>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</si>
  <si>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</si>
  <si>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</si>
  <si>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</si>
  <si>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</si>
  <si>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</si>
  <si>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</si>
  <si>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</si>
  <si>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</si>
  <si>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</si>
  <si>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</si>
  <si>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</si>
  <si>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</si>
  <si>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</si>
  <si>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</si>
  <si>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</si>
  <si>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</si>
  <si>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</si>
  <si>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</si>
  <si>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</si>
  <si>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</si>
  <si>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</si>
  <si>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</si>
  <si>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</si>
  <si>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</si>
  <si>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</si>
  <si>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</si>
  <si>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</si>
  <si>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</si>
  <si>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</si>
  <si>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</si>
  <si>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</si>
  <si>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</si>
  <si>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</si>
  <si>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</si>
  <si>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</si>
  <si>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</si>
  <si>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</si>
  <si>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</si>
  <si>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</si>
  <si>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</si>
  <si>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</si>
  <si>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</si>
  <si>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</si>
  <si>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</si>
  <si>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</si>
  <si>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</si>
  <si>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</si>
  <si>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</si>
  <si>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</si>
  <si>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</si>
  <si>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</si>
  <si>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</si>
  <si>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</si>
  <si>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</si>
  <si>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</si>
  <si>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</si>
  <si>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</si>
  <si>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</si>
  <si>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</si>
  <si>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</si>
  <si>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</si>
  <si>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</si>
  <si>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</si>
  <si>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</si>
  <si>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</si>
  <si>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</si>
  <si>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</si>
  <si>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</si>
  <si>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</si>
  <si>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</si>
  <si>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</si>
  <si>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</si>
  <si>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</si>
  <si>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</si>
  <si>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</si>
  <si>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</si>
  <si>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</si>
  <si>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</si>
  <si>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</si>
  <si>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</si>
  <si>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</si>
  <si>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</si>
  <si>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</si>
  <si>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</si>
  <si>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</si>
  <si>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</si>
  <si>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</si>
  <si>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</si>
  <si>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</si>
  <si>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</si>
  <si>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</si>
  <si>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</si>
  <si>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</si>
  <si>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</si>
  <si>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</si>
  <si>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</si>
  <si>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</si>
  <si>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</si>
  <si>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</si>
  <si>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</si>
  <si>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</si>
  <si>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</si>
  <si>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</si>
  <si>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</si>
  <si>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</si>
  <si>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</si>
  <si>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</si>
  <si>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</si>
  <si>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</si>
  <si>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</si>
  <si>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</si>
  <si>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</si>
  <si>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</si>
  <si>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</si>
  <si>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</si>
  <si>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</si>
  <si>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</si>
  <si>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</si>
  <si>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</si>
  <si>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</si>
  <si>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</si>
  <si>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</si>
  <si>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</si>
  <si>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</si>
  <si>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</si>
  <si>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</si>
  <si>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</si>
  <si>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</si>
  <si>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</si>
  <si>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</si>
  <si>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</si>
  <si>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</si>
  <si>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</si>
  <si>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</si>
  <si>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</si>
  <si>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</si>
  <si>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</si>
  <si>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</si>
  <si>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</si>
  <si>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</si>
  <si>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</si>
  <si>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</si>
  <si>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</si>
  <si>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</si>
  <si>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</si>
  <si>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</si>
  <si>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</si>
  <si>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</si>
  <si>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</si>
  <si>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</si>
  <si>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</si>
  <si>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</si>
  <si>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</si>
  <si>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</si>
  <si>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</si>
  <si>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</si>
  <si>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</si>
  <si>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</si>
  <si>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</si>
  <si>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</si>
  <si>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</si>
  <si>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</si>
  <si>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</si>
  <si>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</si>
  <si>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</si>
  <si>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</si>
  <si>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</si>
  <si>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</si>
  <si>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</si>
  <si>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</si>
  <si>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</si>
  <si>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</si>
  <si>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</si>
  <si>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</si>
  <si>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</si>
  <si>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</si>
  <si>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</si>
  <si>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</si>
  <si>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</si>
  <si>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</si>
  <si>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</si>
  <si>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</si>
  <si>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</si>
  <si>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</si>
  <si>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</si>
  <si>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</si>
  <si>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</si>
  <si>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</si>
  <si>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</si>
  <si>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</si>
  <si>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</si>
  <si>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</si>
  <si>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</si>
  <si>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</si>
  <si>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</si>
  <si>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</si>
  <si>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</si>
  <si>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</si>
  <si>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</si>
  <si>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</si>
  <si>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</si>
  <si>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</si>
  <si>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</si>
  <si>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</si>
  <si>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</si>
  <si>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</si>
  <si>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</si>
  <si>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</si>
  <si>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</si>
  <si>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</si>
  <si>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</si>
  <si>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</si>
  <si>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</si>
  <si>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</si>
  <si>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</si>
  <si>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</si>
  <si>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</si>
  <si>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</si>
  <si>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</si>
  <si>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</si>
  <si>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</si>
  <si>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</si>
  <si>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</si>
  <si>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</si>
  <si>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</si>
  <si>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</si>
  <si>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</si>
  <si>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</si>
  <si>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</si>
  <si>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</si>
  <si>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</si>
  <si>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</si>
  <si>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</si>
  <si>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</si>
  <si>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</si>
  <si>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</si>
  <si>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</si>
  <si>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</si>
  <si>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</si>
  <si>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</si>
  <si>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</si>
  <si>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</si>
  <si>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</si>
  <si>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</si>
  <si>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</si>
  <si>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</si>
  <si>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</si>
  <si>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</si>
  <si>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</si>
  <si>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</si>
  <si>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</si>
  <si>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</si>
  <si>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</si>
  <si>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</si>
  <si>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</si>
  <si>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</si>
  <si>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</si>
  <si>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</si>
  <si>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</si>
  <si>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</si>
  <si>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</si>
  <si>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</si>
  <si>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</si>
  <si>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</si>
  <si>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</si>
  <si>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</si>
  <si>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</si>
  <si>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</si>
  <si>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</si>
  <si>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</si>
  <si>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</si>
  <si>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</si>
  <si>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</si>
  <si>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</si>
  <si>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</si>
  <si>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</si>
  <si>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</si>
  <si>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</si>
  <si>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</si>
  <si>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</si>
  <si>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</si>
  <si>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</si>
  <si>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</si>
  <si>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</si>
  <si>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</si>
  <si>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</si>
  <si>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</si>
  <si>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</si>
  <si>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</si>
  <si>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</si>
  <si>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</si>
  <si>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</si>
  <si>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</si>
  <si>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</si>
  <si>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</si>
  <si>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</si>
  <si>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</si>
  <si>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</si>
  <si>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</si>
  <si>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</si>
  <si>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</si>
  <si>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</si>
  <si>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</si>
  <si>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</si>
  <si>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</si>
  <si>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</si>
  <si>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</si>
  <si>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</si>
  <si>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</si>
  <si>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</si>
  <si>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</si>
  <si>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</si>
  <si>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</si>
  <si>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</si>
  <si>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</si>
  <si>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</si>
  <si>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</si>
  <si>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</si>
  <si>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</si>
  <si>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</si>
  <si>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</si>
  <si>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</si>
  <si>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</si>
  <si>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</si>
  <si>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</si>
  <si>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</si>
  <si>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</si>
  <si>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</si>
  <si>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</si>
  <si>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</si>
  <si>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</si>
  <si>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</si>
  <si>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</si>
  <si>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</si>
  <si>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</si>
  <si>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</si>
  <si>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</si>
  <si>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</si>
  <si>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</si>
  <si>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</si>
  <si>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</si>
  <si>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</si>
  <si>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</si>
  <si>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</si>
  <si>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</si>
  <si>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</si>
  <si>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</si>
  <si>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</si>
  <si>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</si>
  <si>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</si>
  <si>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</si>
  <si>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</si>
  <si>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</si>
  <si>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</si>
  <si>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</si>
  <si>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</si>
  <si>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</si>
  <si>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</si>
  <si>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</si>
  <si>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</si>
  <si>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</si>
  <si>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</si>
  <si>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</si>
  <si>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</si>
  <si>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</si>
  <si>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</si>
  <si>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</si>
  <si>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</si>
  <si>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</si>
  <si>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</si>
  <si>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</si>
  <si>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</si>
  <si>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</si>
  <si>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</si>
  <si>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</si>
  <si>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</si>
  <si>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</si>
  <si>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</si>
  <si>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</si>
  <si>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</si>
  <si>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</si>
  <si>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</si>
  <si>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</si>
  <si>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</si>
  <si>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</si>
  <si>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</si>
  <si>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</si>
  <si>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</si>
  <si>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</si>
  <si>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</si>
  <si>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</si>
  <si>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</si>
  <si>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</si>
  <si>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</si>
  <si>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</si>
  <si>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</si>
  <si>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</si>
  <si>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</si>
  <si>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</si>
  <si>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</si>
  <si>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</si>
  <si>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</si>
  <si>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</si>
  <si>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</si>
  <si>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</si>
  <si>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</si>
  <si>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</si>
  <si>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</si>
  <si>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</si>
  <si>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</si>
  <si>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</si>
  <si>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</si>
  <si>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</si>
  <si>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</si>
  <si>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</si>
  <si>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</si>
  <si>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</si>
  <si>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</si>
  <si>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</si>
  <si>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</si>
  <si>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</si>
  <si>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</si>
  <si>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</si>
  <si>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</si>
  <si>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</si>
  <si>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</si>
  <si>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</si>
  <si>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</si>
  <si>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</si>
  <si>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</si>
  <si>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</si>
  <si>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</si>
  <si>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</si>
  <si>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</si>
  <si>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</si>
  <si>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</si>
  <si>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</si>
  <si>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</si>
  <si>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</si>
  <si>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</si>
  <si>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</si>
  <si>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</si>
  <si>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</si>
  <si>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</si>
  <si>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</si>
  <si>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</si>
  <si>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</si>
  <si>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</si>
  <si>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</si>
  <si>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</si>
  <si>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</si>
  <si>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</si>
  <si>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</si>
  <si>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</si>
  <si>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</si>
  <si>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</si>
  <si>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</si>
  <si>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</si>
  <si>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</si>
  <si>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</si>
  <si>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</si>
  <si>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</si>
  <si>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</si>
  <si>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</si>
  <si>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</si>
  <si>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</si>
  <si>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</si>
  <si>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</si>
  <si>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</si>
  <si>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</si>
  <si>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</si>
  <si>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</si>
  <si>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</si>
  <si>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</si>
  <si>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</si>
  <si>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</si>
  <si>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</si>
  <si>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</si>
  <si>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</si>
  <si>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</si>
  <si>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</si>
  <si>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</si>
  <si>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</si>
  <si>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</si>
  <si>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</si>
  <si>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</si>
  <si>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</si>
  <si>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</si>
  <si>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</si>
  <si>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</si>
  <si>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</si>
  <si>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</si>
  <si>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</si>
  <si>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</si>
  <si>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</si>
  <si>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</si>
  <si>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</si>
  <si>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</si>
  <si>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</si>
  <si>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</si>
  <si>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</si>
  <si>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</si>
  <si>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</si>
  <si>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</si>
  <si>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</si>
  <si>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</si>
  <si>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</si>
  <si>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</si>
  <si>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</si>
  <si>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</si>
  <si>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</si>
  <si>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</si>
  <si>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</si>
  <si>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</si>
  <si>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</si>
  <si>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</si>
  <si>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</si>
  <si>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</si>
  <si>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</si>
  <si>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</si>
  <si>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</si>
  <si>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</si>
  <si>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</si>
  <si>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</si>
  <si>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</si>
  <si>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</si>
  <si>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</si>
  <si>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</si>
  <si>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</si>
  <si>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</si>
  <si>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</si>
  <si>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</si>
  <si>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</si>
  <si>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</si>
  <si>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</si>
  <si>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</si>
  <si>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</si>
  <si>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</si>
  <si>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</si>
  <si>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</si>
  <si>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</si>
  <si>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</si>
  <si>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</si>
  <si>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</si>
  <si>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</si>
  <si>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</si>
  <si>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</si>
  <si>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</si>
  <si>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</si>
  <si>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</si>
  <si>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</si>
  <si>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</si>
  <si>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</si>
  <si>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</si>
  <si>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</si>
  <si>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</si>
  <si>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</si>
  <si>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</si>
  <si>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</si>
  <si>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</si>
  <si>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</si>
  <si>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</si>
  <si>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</si>
  <si>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</si>
  <si>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</si>
  <si>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</si>
  <si>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</si>
  <si>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</si>
  <si>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</si>
  <si>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</si>
  <si>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</si>
  <si>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</si>
  <si>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</si>
  <si>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</si>
  <si>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</si>
  <si>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</si>
  <si>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</si>
  <si>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</si>
  <si>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</si>
  <si>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</si>
  <si>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</si>
  <si>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</si>
  <si>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</si>
  <si>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</si>
  <si>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</si>
  <si>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</si>
  <si>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</si>
  <si>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</si>
  <si>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</si>
  <si>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</si>
  <si>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</si>
  <si>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</si>
  <si>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</si>
  <si>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</si>
  <si>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</si>
  <si>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</si>
  <si>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</si>
  <si>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</si>
  <si>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</si>
  <si>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</si>
  <si>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</si>
  <si>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</si>
  <si>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</si>
  <si>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</si>
  <si>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</si>
  <si>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</si>
  <si>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</si>
  <si>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</si>
  <si>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</si>
  <si>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</si>
  <si>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</si>
  <si>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</si>
  <si>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</si>
  <si>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</si>
  <si>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</si>
  <si>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</si>
  <si>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</si>
  <si>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</si>
  <si>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</si>
  <si>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</si>
  <si>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</si>
  <si>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</si>
  <si>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</si>
  <si>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</si>
  <si>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</si>
  <si>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</si>
  <si>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</si>
  <si>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</si>
  <si>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</si>
  <si>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</si>
  <si>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</si>
  <si>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</si>
  <si>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</si>
  <si>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</si>
  <si>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</si>
  <si>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</si>
  <si>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</si>
  <si>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</si>
  <si>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</si>
  <si>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</si>
  <si>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</si>
  <si>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</si>
  <si>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</si>
  <si>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</si>
  <si>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</si>
  <si>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</si>
  <si>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</si>
  <si>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</si>
  <si>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</si>
  <si>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</si>
  <si>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</si>
  <si>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</si>
  <si>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</si>
  <si>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</si>
  <si>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</si>
  <si>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</si>
  <si>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</si>
  <si>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</si>
  <si>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</si>
  <si>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</si>
  <si>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</si>
  <si>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</si>
  <si>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</si>
  <si>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</si>
  <si>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</si>
  <si>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</si>
  <si>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</si>
  <si>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</si>
  <si>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</si>
  <si>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</si>
  <si>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</si>
  <si>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</si>
  <si>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</si>
  <si>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</si>
  <si>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</si>
  <si>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</si>
  <si>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</si>
  <si>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</si>
  <si>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</si>
  <si>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</si>
  <si>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</si>
  <si>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</si>
  <si>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</si>
  <si>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</si>
  <si>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</si>
  <si>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</si>
  <si>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</si>
  <si>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</si>
  <si>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</si>
  <si>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</si>
  <si>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</si>
  <si>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</si>
  <si>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</si>
  <si>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</si>
  <si>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</si>
  <si>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</si>
  <si>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</si>
  <si>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</si>
  <si>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</si>
  <si>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</si>
  <si>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</si>
  <si>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</si>
  <si>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</si>
  <si>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</si>
  <si>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</si>
  <si>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</si>
  <si>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</si>
  <si>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</si>
  <si>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</si>
  <si>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</si>
  <si>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</si>
  <si>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</si>
  <si>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</si>
  <si>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</si>
  <si>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</si>
  <si>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</si>
  <si>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</si>
  <si>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</si>
  <si>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</si>
  <si>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</si>
  <si>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</si>
  <si>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</si>
  <si>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</si>
  <si>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</si>
  <si>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</si>
  <si>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</si>
  <si>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</si>
  <si>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</si>
  <si>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</si>
  <si>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</si>
  <si>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</si>
  <si>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</si>
  <si>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</si>
  <si>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</si>
  <si>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</si>
  <si>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</si>
  <si>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</si>
  <si>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</si>
  <si>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</si>
  <si>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</si>
  <si>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</si>
  <si>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</si>
  <si>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</si>
  <si>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</si>
  <si>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</si>
  <si>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</si>
  <si>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</si>
  <si>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</si>
  <si>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</si>
  <si>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</si>
  <si>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</si>
  <si>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</si>
  <si>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</si>
  <si>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</si>
  <si>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</si>
  <si>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</si>
  <si>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</si>
  <si>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</si>
  <si>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</si>
  <si>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</si>
  <si>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</si>
  <si>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</si>
  <si>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</si>
  <si>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</si>
  <si>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</si>
  <si>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</si>
  <si>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</si>
  <si>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</si>
  <si>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</si>
  <si>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</si>
  <si>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</si>
  <si>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</si>
  <si>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</si>
  <si>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</si>
  <si>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</si>
  <si>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</si>
  <si>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</si>
  <si>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</si>
  <si>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</si>
  <si>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</si>
  <si>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</si>
  <si>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</si>
  <si>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</si>
  <si>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</si>
  <si>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</si>
  <si>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</si>
  <si>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</si>
  <si>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</si>
  <si>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</si>
  <si>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</si>
  <si>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</si>
  <si>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</si>
  <si>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</si>
  <si>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</si>
  <si>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</si>
  <si>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</si>
  <si>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</si>
  <si>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</si>
  <si>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</si>
  <si>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</si>
  <si>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</si>
  <si>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</si>
  <si>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</si>
  <si>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</si>
  <si>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</si>
  <si>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</si>
  <si>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</si>
  <si>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</si>
  <si>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</si>
  <si>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</si>
  <si>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</si>
  <si>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</si>
  <si>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</si>
  <si>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</si>
  <si>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</si>
  <si>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</si>
  <si>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</si>
  <si>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</si>
  <si>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</si>
  <si>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</si>
  <si>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</si>
  <si>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</si>
  <si>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</si>
  <si>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</si>
  <si>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</si>
  <si>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</si>
  <si>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</si>
  <si>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</si>
  <si>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</si>
  <si>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</si>
  <si>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</si>
  <si>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</si>
  <si>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</si>
  <si>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</si>
  <si>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</si>
  <si>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</si>
  <si>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</si>
  <si>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</si>
  <si>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</si>
  <si>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</si>
  <si>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</si>
  <si>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</si>
  <si>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</si>
  <si>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</si>
  <si>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</si>
  <si>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</si>
  <si>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</si>
  <si>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</si>
  <si>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</si>
  <si>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</si>
  <si>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</si>
  <si>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</si>
  <si>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</si>
  <si>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</si>
  <si>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</si>
  <si>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</si>
  <si>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</si>
  <si>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</si>
  <si>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</si>
  <si>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</si>
  <si>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</si>
  <si>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</si>
  <si>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</si>
  <si>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</si>
  <si>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</si>
  <si>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</si>
  <si>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</si>
  <si>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</si>
  <si>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</si>
  <si>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</si>
  <si>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</si>
  <si>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</si>
  <si>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</si>
  <si>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</si>
  <si>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</si>
  <si>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</si>
  <si>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</si>
  <si>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</si>
  <si>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</si>
  <si>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</si>
  <si>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</si>
  <si>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</si>
  <si>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</si>
  <si>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</si>
  <si>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</si>
  <si>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</si>
  <si>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</si>
  <si>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</si>
  <si>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</si>
  <si>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</si>
  <si>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</si>
  <si>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</si>
  <si>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</si>
  <si>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</si>
  <si>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</si>
  <si>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</si>
  <si>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</si>
  <si>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</si>
  <si>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</si>
  <si>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</si>
  <si>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</si>
  <si>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</si>
  <si>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</si>
  <si>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</si>
  <si>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</si>
  <si>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</si>
  <si>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</si>
  <si>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</si>
  <si>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</si>
  <si>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</si>
  <si>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</si>
  <si>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</si>
  <si>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</si>
  <si>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</si>
  <si>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</si>
  <si>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</si>
  <si>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</si>
  <si>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</si>
  <si>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</si>
  <si>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</si>
  <si>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</si>
  <si>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</si>
  <si>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</si>
  <si>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</si>
  <si>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</si>
  <si>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</si>
  <si>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</si>
  <si>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</si>
  <si>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</si>
  <si>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</si>
  <si>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</si>
  <si>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</si>
  <si>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</si>
  <si>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</si>
  <si>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</si>
  <si>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</si>
  <si>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</si>
  <si>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</si>
  <si>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</si>
  <si>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</si>
  <si>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</si>
  <si>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</si>
  <si>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</si>
  <si>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</si>
  <si>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</si>
  <si>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</si>
  <si>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</si>
  <si>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</si>
  <si>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</si>
  <si>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</si>
  <si>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</si>
  <si>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</si>
  <si>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</si>
  <si>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</si>
  <si>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</si>
  <si>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</si>
  <si>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</si>
  <si>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</si>
  <si>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</si>
  <si>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</si>
  <si>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</si>
  <si>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</si>
  <si>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</si>
  <si>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</si>
  <si>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</si>
  <si>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</si>
  <si>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</si>
  <si>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</si>
  <si>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</si>
  <si>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</si>
  <si>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</si>
  <si>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</si>
  <si>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</si>
  <si>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</si>
  <si>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</si>
  <si>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</si>
  <si>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</si>
  <si>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</si>
  <si>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</si>
  <si>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</si>
  <si>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</si>
  <si>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</si>
  <si>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</si>
  <si>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</si>
  <si>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</si>
  <si>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</si>
  <si>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</si>
  <si>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</si>
  <si>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</si>
  <si>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</si>
  <si>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</si>
  <si>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</si>
  <si>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</si>
  <si>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</si>
  <si>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</si>
  <si>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</si>
  <si>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</si>
  <si>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</si>
  <si>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</si>
  <si>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</si>
  <si>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</si>
  <si>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</si>
  <si>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</si>
  <si>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</si>
  <si>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</si>
  <si>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</si>
  <si>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</si>
  <si>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</si>
  <si>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</si>
  <si>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</si>
  <si>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</si>
  <si>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</si>
  <si>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</si>
  <si>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</si>
  <si>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</si>
  <si>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</si>
  <si>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</si>
  <si>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</si>
  <si>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</si>
  <si>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</si>
  <si>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</si>
  <si>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</si>
  <si>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</si>
  <si>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</si>
  <si>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</si>
  <si>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</si>
  <si>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</si>
  <si>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</si>
  <si>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</si>
  <si>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</si>
  <si>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</si>
  <si>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</si>
  <si>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</si>
  <si>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</si>
  <si>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</si>
  <si>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</si>
  <si>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</si>
  <si>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</si>
  <si>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</si>
  <si>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</si>
  <si>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</si>
  <si>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</si>
  <si>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</si>
  <si>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</si>
  <si>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</si>
  <si>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</si>
  <si>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</si>
  <si>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</si>
  <si>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</si>
  <si>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</si>
  <si>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</si>
  <si>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</si>
  <si>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</si>
  <si>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</si>
  <si>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</si>
  <si>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</si>
  <si>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</si>
  <si>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</si>
  <si>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</si>
  <si>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</si>
  <si>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</si>
  <si>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</si>
  <si>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</si>
  <si>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</si>
  <si>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</si>
  <si>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</si>
  <si>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</si>
  <si>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</si>
  <si>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</si>
  <si>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</si>
  <si>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</si>
  <si>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</si>
  <si>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</si>
  <si>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</si>
  <si>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</si>
  <si>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</si>
  <si>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</si>
  <si>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</si>
  <si>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</si>
  <si>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</si>
  <si>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</si>
  <si>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</si>
  <si>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</si>
  <si>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</si>
  <si>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</si>
  <si>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</si>
  <si>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</si>
  <si>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</si>
  <si>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</si>
  <si>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</si>
  <si>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</si>
  <si>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</si>
  <si>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</si>
  <si>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</si>
  <si>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</si>
  <si>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</si>
  <si>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</si>
  <si>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</si>
  <si>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</si>
  <si>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</si>
  <si>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</si>
  <si>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</si>
  <si>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</si>
  <si>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</si>
  <si>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</si>
  <si>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</si>
  <si>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</si>
  <si>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</si>
  <si>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</si>
  <si>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</si>
  <si>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</si>
  <si>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</si>
  <si>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</si>
  <si>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</si>
  <si>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</si>
  <si>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</si>
  <si>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</si>
  <si>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</si>
  <si>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</si>
  <si>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</si>
  <si>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</si>
  <si>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</si>
  <si>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</si>
  <si>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</si>
  <si>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</si>
  <si>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</si>
  <si>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</si>
  <si>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</si>
  <si>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</si>
  <si>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</si>
  <si>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</si>
  <si>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</si>
  <si>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</si>
  <si>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</si>
  <si>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</si>
  <si>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</si>
  <si>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</si>
  <si>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</si>
  <si>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</si>
  <si>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</si>
  <si>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</si>
  <si>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</si>
  <si>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</si>
  <si>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</si>
  <si>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</si>
  <si>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</si>
  <si>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</si>
  <si>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</si>
  <si>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</si>
  <si>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</si>
  <si>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</si>
  <si>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</si>
  <si>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</si>
  <si>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</si>
  <si>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</si>
  <si>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</si>
  <si>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</si>
  <si>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</si>
  <si>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</si>
  <si>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</si>
  <si>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</si>
  <si>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</si>
  <si>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</si>
  <si>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</si>
  <si>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</si>
  <si>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</si>
  <si>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</si>
  <si>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</si>
  <si>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</si>
  <si>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</si>
  <si>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</si>
  <si>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</si>
  <si>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</si>
  <si>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</si>
  <si>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</si>
  <si>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</si>
  <si>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</si>
  <si>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</si>
  <si>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</si>
  <si>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</si>
  <si>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</si>
  <si>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</si>
  <si>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</si>
  <si>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</si>
  <si>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</si>
  <si>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</si>
  <si>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</si>
  <si>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</si>
  <si>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</si>
  <si>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</si>
  <si>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</si>
  <si>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</si>
  <si>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</si>
  <si>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</si>
  <si>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</si>
  <si>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</si>
  <si>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</si>
  <si>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</si>
  <si>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</si>
  <si>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</si>
  <si>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</si>
  <si>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</si>
  <si>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</si>
  <si>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</si>
  <si>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</si>
  <si>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</si>
  <si>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</si>
  <si>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</si>
  <si>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</si>
  <si>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</si>
  <si>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</si>
  <si>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</si>
  <si>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</si>
  <si>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</si>
  <si>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</si>
  <si>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</si>
  <si>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</si>
  <si>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</si>
  <si>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</si>
  <si>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</si>
  <si>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</si>
  <si>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</si>
  <si>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</si>
  <si>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</si>
  <si>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</si>
  <si>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</si>
  <si>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</si>
  <si>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</si>
  <si>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</si>
  <si>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</si>
  <si>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</si>
  <si>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</si>
  <si>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</si>
  <si>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</si>
  <si>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</si>
  <si>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</si>
  <si>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</si>
  <si>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</si>
  <si>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</si>
  <si>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</si>
  <si>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</si>
  <si>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</si>
  <si>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</si>
  <si>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</si>
  <si>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</si>
  <si>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</si>
  <si>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</si>
  <si>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</si>
  <si>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</si>
  <si>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</si>
  <si>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</si>
  <si>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</si>
  <si>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</si>
  <si>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</si>
  <si>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</si>
  <si>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</si>
  <si>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</si>
  <si>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</si>
  <si>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</si>
  <si>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</si>
  <si>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</si>
  <si>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</si>
  <si>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</si>
  <si>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</si>
  <si>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</si>
  <si>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</si>
  <si>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</si>
  <si>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</si>
  <si>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</si>
  <si>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</si>
  <si>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</si>
  <si>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</si>
  <si>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</si>
  <si>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</si>
  <si>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</si>
  <si>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</si>
  <si>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</si>
  <si>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</si>
  <si>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</si>
  <si>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</si>
  <si>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</si>
  <si>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</si>
  <si>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</si>
  <si>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</si>
  <si>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</si>
  <si>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</si>
  <si>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</si>
  <si>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</si>
  <si>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</si>
  <si>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</si>
  <si>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</si>
  <si>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</si>
  <si>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</si>
  <si>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</si>
  <si>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</si>
  <si>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</si>
  <si>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</si>
  <si>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</si>
  <si>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</si>
  <si>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</si>
  <si>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</si>
  <si>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</si>
  <si>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</si>
  <si>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</si>
  <si>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</si>
  <si>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</si>
  <si>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</si>
  <si>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</si>
  <si>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</si>
  <si>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</si>
  <si>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</si>
  <si>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</si>
  <si>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</si>
  <si>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</si>
  <si>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</si>
  <si>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</si>
  <si>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</si>
  <si>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</si>
  <si>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</si>
  <si>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</si>
  <si>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</si>
  <si>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</si>
  <si>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</si>
  <si>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</si>
  <si>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</si>
  <si>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</si>
  <si>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</si>
  <si>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</si>
  <si>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</si>
  <si>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</si>
  <si>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</si>
  <si>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</si>
  <si>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</si>
  <si>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</si>
  <si>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</si>
  <si>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</si>
  <si>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</si>
  <si>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</si>
  <si>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</si>
  <si>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</si>
  <si>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</si>
  <si>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</si>
  <si>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</si>
  <si>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</si>
  <si>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</si>
  <si>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</si>
  <si>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</si>
  <si>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</si>
  <si>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</si>
  <si>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</si>
  <si>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</si>
  <si>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</si>
  <si>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</si>
  <si>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</si>
  <si>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</si>
  <si>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</si>
  <si>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</si>
  <si>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</si>
  <si>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</si>
  <si>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</si>
  <si>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</si>
  <si>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</si>
  <si>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</si>
  <si>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</si>
  <si>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</si>
  <si>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</si>
  <si>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</si>
  <si>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</si>
  <si>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</si>
  <si>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</si>
  <si>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</si>
  <si>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</si>
  <si>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</si>
  <si>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</si>
  <si>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</si>
  <si>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</si>
  <si>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</si>
  <si>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</si>
  <si>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</si>
  <si>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</si>
  <si>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</si>
  <si>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</si>
  <si>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</si>
  <si>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</si>
  <si>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</si>
  <si>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</si>
  <si>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</si>
  <si>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</si>
  <si>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</si>
  <si>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</si>
  <si>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</si>
  <si>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</si>
  <si>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</si>
  <si>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</si>
  <si>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</si>
  <si>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</si>
  <si>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</si>
  <si>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</si>
  <si>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</si>
  <si>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</si>
  <si>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</si>
  <si>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</si>
  <si>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</si>
  <si>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</si>
  <si>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</si>
  <si>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</si>
  <si>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</si>
  <si>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</si>
  <si>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</si>
  <si>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</si>
  <si>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</si>
  <si>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</si>
  <si>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</si>
  <si>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</si>
  <si>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</si>
  <si>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</si>
  <si>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</si>
  <si>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</si>
  <si>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</si>
  <si>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</si>
  <si>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</si>
  <si>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</si>
  <si>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</si>
  <si>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</si>
  <si>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</si>
  <si>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</si>
  <si>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</si>
  <si>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</si>
  <si>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</si>
  <si>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</si>
  <si>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</si>
  <si>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</si>
  <si>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</si>
  <si>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</si>
  <si>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</si>
  <si>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</si>
  <si>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</si>
  <si>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</si>
  <si>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</si>
  <si>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</si>
  <si>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</si>
  <si>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</si>
  <si>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</si>
  <si>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</si>
  <si>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</si>
  <si>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</si>
  <si>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</si>
  <si>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</si>
  <si>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</si>
  <si>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</si>
  <si>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</si>
  <si>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</si>
  <si>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</si>
  <si>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</si>
  <si>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</si>
  <si>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</si>
  <si>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</si>
  <si>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</si>
  <si>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</si>
  <si>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</si>
  <si>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</si>
  <si>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</si>
  <si>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</si>
  <si>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</si>
  <si>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</si>
  <si>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</si>
  <si>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</si>
  <si>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</si>
  <si>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</si>
  <si>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</si>
  <si>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</si>
  <si>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</si>
  <si>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</si>
  <si>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</si>
  <si>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</si>
  <si>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</si>
  <si>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</si>
  <si>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</si>
  <si>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</si>
  <si>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</si>
  <si>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</si>
  <si>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</si>
  <si>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</si>
  <si>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</si>
  <si>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</si>
  <si>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</si>
  <si>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</si>
  <si>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</si>
  <si>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</si>
  <si>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</si>
  <si>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</si>
  <si>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</si>
  <si>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</si>
  <si>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</si>
  <si>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</si>
  <si>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</si>
  <si>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</si>
  <si>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</si>
  <si>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</si>
  <si>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</si>
  <si>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</si>
  <si>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</si>
  <si>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</si>
  <si>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</si>
  <si>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</si>
  <si>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</si>
  <si>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</si>
  <si>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</si>
  <si>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</si>
  <si>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</si>
  <si>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</si>
  <si>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</si>
  <si>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</si>
  <si>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</si>
  <si>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</si>
  <si>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</si>
  <si>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</si>
  <si>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</si>
  <si>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</si>
  <si>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</si>
  <si>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</si>
  <si>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</si>
  <si>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</si>
  <si>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</si>
  <si>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</si>
  <si>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</si>
  <si>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</si>
  <si>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</si>
  <si>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</si>
  <si>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</si>
  <si>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</si>
  <si>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</si>
  <si>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</si>
  <si>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</si>
  <si>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</si>
  <si>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</si>
  <si>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</si>
  <si>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</si>
  <si>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</si>
  <si>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</si>
  <si>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</si>
  <si>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</si>
  <si>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</si>
  <si>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</si>
  <si>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</si>
  <si>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</si>
  <si>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</si>
  <si>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</si>
  <si>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</si>
  <si>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</si>
  <si>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</si>
  <si>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</si>
  <si>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</si>
  <si>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</si>
  <si>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</si>
  <si>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</si>
  <si>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</si>
  <si>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</si>
  <si>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</si>
  <si>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</si>
  <si>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</si>
  <si>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</si>
  <si>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</si>
  <si>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</si>
  <si>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</si>
  <si>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</si>
  <si>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</si>
  <si>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</si>
  <si>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</si>
  <si>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</si>
  <si>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</si>
  <si>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</si>
  <si>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</si>
  <si>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</si>
  <si>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</si>
  <si>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</si>
  <si>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</si>
  <si>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</si>
  <si>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</si>
  <si>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</si>
  <si>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</si>
  <si>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</si>
  <si>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</si>
  <si>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</si>
  <si>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</si>
  <si>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</si>
  <si>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</si>
  <si>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</si>
  <si>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</si>
  <si>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</si>
  <si>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</si>
  <si>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</si>
  <si>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</si>
  <si>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</si>
  <si>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</si>
  <si>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</si>
  <si>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</si>
  <si>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</si>
  <si>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</si>
  <si>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</si>
  <si>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</si>
  <si>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</si>
  <si>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</si>
  <si>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</si>
  <si>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</si>
  <si>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</si>
  <si>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</si>
  <si>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</si>
  <si>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</si>
  <si>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</si>
  <si>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</si>
  <si>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</si>
  <si>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</si>
  <si>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</si>
  <si>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</si>
  <si>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</si>
  <si>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</si>
  <si>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</si>
  <si>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</si>
  <si>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</si>
  <si>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</si>
  <si>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</si>
  <si>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</si>
  <si>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</si>
  <si>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</si>
  <si>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</si>
  <si>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</si>
  <si>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</si>
  <si>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</si>
  <si>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</si>
  <si>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</si>
  <si>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</si>
  <si>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</si>
  <si>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</si>
  <si>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</si>
  <si>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</si>
  <si>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</si>
  <si>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</si>
  <si>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</si>
  <si>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</si>
  <si>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</si>
  <si>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</si>
  <si>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</si>
  <si>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</si>
  <si>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</si>
  <si>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</si>
  <si>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</si>
  <si>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</si>
  <si>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</si>
  <si>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</si>
  <si>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</si>
  <si>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</si>
  <si>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</si>
  <si>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</si>
  <si>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</si>
  <si>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</si>
  <si>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</si>
  <si>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</si>
  <si>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</si>
  <si>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</si>
  <si>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</si>
  <si>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</si>
  <si>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</si>
  <si>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</si>
  <si>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</si>
  <si>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</si>
  <si>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</si>
  <si>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</si>
  <si>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</si>
  <si>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</si>
  <si>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</si>
  <si>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</si>
  <si>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</si>
  <si>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</si>
  <si>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</si>
  <si>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</si>
  <si>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</si>
  <si>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</si>
  <si>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</si>
  <si>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</si>
  <si>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</si>
  <si>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</si>
  <si>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</si>
  <si>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</si>
  <si>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</si>
  <si>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</si>
  <si>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</si>
  <si>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</si>
  <si>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</si>
  <si>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</si>
  <si>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</si>
  <si>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</si>
  <si>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</si>
  <si>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</si>
  <si>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</si>
  <si>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</si>
  <si>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</si>
  <si>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</si>
  <si>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</si>
  <si>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</si>
  <si>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</si>
  <si>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</si>
  <si>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</si>
  <si>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</si>
  <si>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</si>
  <si>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</si>
  <si>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</si>
  <si>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</si>
  <si>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</si>
  <si>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</si>
  <si>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</si>
  <si>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</si>
  <si>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</si>
  <si>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</si>
  <si>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</si>
  <si>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</si>
  <si>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</si>
  <si>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</si>
  <si>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</si>
  <si>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</si>
  <si>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</si>
  <si>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</si>
  <si>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</si>
  <si>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</si>
  <si>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</si>
  <si>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</si>
  <si>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</si>
  <si>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</si>
  <si>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</si>
  <si>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</si>
  <si>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</si>
  <si>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</si>
  <si>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</si>
  <si>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</si>
  <si>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</si>
  <si>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</si>
  <si>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</si>
  <si>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</si>
  <si>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</si>
  <si>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</si>
  <si>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</si>
  <si>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</si>
  <si>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</si>
  <si>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</si>
  <si>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</si>
  <si>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</si>
  <si>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</si>
  <si>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</si>
  <si>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</si>
  <si>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</si>
  <si>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</si>
  <si>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</si>
  <si>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</si>
  <si>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</si>
  <si>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</si>
  <si>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</si>
  <si>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</si>
  <si>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</si>
  <si>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</si>
  <si>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</si>
  <si>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</si>
  <si>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</si>
  <si>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</si>
  <si>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</si>
  <si>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</si>
  <si>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</si>
  <si>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</si>
  <si>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</si>
  <si>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</si>
  <si>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</si>
  <si>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</si>
  <si>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</si>
  <si>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</si>
  <si>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</si>
  <si>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</si>
  <si>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</si>
  <si>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</si>
  <si>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</si>
  <si>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</si>
  <si>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</si>
  <si>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</si>
  <si>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</si>
  <si>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</si>
  <si>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</si>
  <si>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</si>
  <si>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</si>
  <si>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</si>
  <si>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</si>
  <si>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</si>
  <si>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</si>
  <si>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</si>
  <si>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</si>
  <si>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</si>
  <si>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</si>
  <si>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</si>
  <si>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</si>
  <si>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</si>
  <si>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</si>
  <si>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</si>
  <si>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</si>
  <si>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</si>
  <si>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</si>
  <si>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</si>
  <si>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</si>
  <si>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</si>
  <si>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</si>
  <si>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</si>
  <si>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</si>
  <si>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</si>
  <si>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</si>
  <si>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</si>
  <si>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</si>
  <si>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</si>
  <si>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</si>
  <si>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</si>
  <si>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</si>
  <si>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</si>
  <si>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</si>
  <si>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</si>
  <si>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</si>
  <si>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</si>
  <si>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</si>
  <si>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</si>
  <si>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</si>
  <si>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</si>
  <si>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</si>
  <si>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</si>
  <si>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</si>
  <si>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</si>
  <si>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</si>
  <si>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</si>
  <si>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</si>
  <si>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</si>
  <si>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</si>
  <si>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</si>
  <si>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</si>
  <si>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</si>
  <si>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</si>
  <si>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</si>
  <si>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</si>
  <si>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</si>
  <si>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</si>
  <si>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</si>
  <si>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</si>
  <si>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</si>
  <si>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</si>
  <si>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</si>
  <si>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</si>
  <si>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</si>
  <si>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</si>
  <si>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</si>
  <si>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</si>
  <si>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</si>
  <si>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</si>
  <si>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</si>
  <si>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</si>
  <si>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</si>
  <si>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</si>
  <si>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</si>
  <si>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</si>
  <si>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</si>
  <si>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</si>
  <si>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</si>
  <si>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</si>
  <si>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</si>
  <si>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</si>
  <si>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</si>
  <si>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</si>
  <si>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</si>
  <si>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</si>
  <si>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</si>
  <si>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</si>
  <si>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</si>
  <si>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</si>
  <si>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</si>
  <si>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</si>
  <si>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</si>
  <si>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</si>
  <si>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</si>
  <si>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</si>
  <si>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</si>
  <si>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</si>
  <si>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</si>
  <si>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</si>
  <si>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</si>
  <si>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</si>
  <si>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</si>
  <si>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</si>
  <si>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</si>
  <si>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</si>
  <si>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</si>
  <si>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</si>
  <si>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</si>
  <si>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</si>
  <si>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</si>
  <si>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</si>
  <si>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</si>
  <si>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</si>
  <si>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</si>
  <si>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</si>
  <si>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</si>
  <si>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</si>
  <si>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</si>
  <si>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</si>
  <si>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</si>
  <si>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</si>
  <si>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</si>
  <si>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</si>
  <si>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</si>
  <si>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</si>
  <si>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</si>
  <si>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</si>
  <si>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</si>
  <si>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</si>
  <si>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</si>
  <si>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</si>
  <si>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</si>
  <si>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</si>
  <si>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</si>
  <si>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</si>
  <si>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</si>
  <si>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</si>
  <si>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</si>
  <si>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</si>
  <si>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</si>
  <si>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</si>
  <si>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</si>
  <si>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</si>
  <si>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</si>
  <si>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</si>
  <si>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</si>
  <si>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</si>
  <si>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</si>
  <si>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</si>
  <si>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</si>
  <si>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</si>
  <si>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</si>
  <si>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</si>
  <si>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</si>
  <si>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</si>
  <si>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</si>
  <si>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</si>
  <si>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</si>
  <si>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</si>
  <si>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</si>
  <si>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</si>
  <si>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</si>
  <si>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</si>
  <si>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</si>
  <si>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</si>
  <si>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</si>
  <si>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</si>
  <si>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</si>
  <si>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</si>
  <si>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</si>
  <si>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</si>
  <si>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</si>
  <si>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</si>
  <si>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</si>
  <si>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</si>
  <si>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</si>
  <si>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</si>
  <si>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</si>
  <si>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</si>
  <si>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</si>
  <si>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</si>
  <si>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</si>
  <si>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</si>
  <si>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</si>
  <si>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</si>
  <si>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</si>
  <si>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</si>
  <si>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</si>
  <si>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</si>
  <si>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</si>
  <si>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</si>
  <si>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</si>
  <si>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</si>
  <si>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</si>
  <si>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</si>
  <si>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</si>
  <si>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</si>
  <si>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</si>
  <si>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</si>
  <si>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</si>
  <si>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</si>
  <si>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</si>
  <si>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</si>
  <si>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</si>
  <si>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</si>
  <si>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</si>
  <si>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</si>
  <si>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</si>
  <si>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</si>
  <si>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</si>
  <si>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</si>
  <si>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</si>
  <si>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</si>
  <si>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</si>
  <si>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</si>
  <si>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</si>
  <si>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</si>
  <si>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</si>
  <si>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</si>
  <si>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</si>
  <si>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</si>
  <si>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</si>
  <si>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</si>
  <si>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</si>
  <si>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</si>
  <si>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</si>
  <si>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</si>
  <si>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</si>
  <si>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</si>
  <si>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</si>
  <si>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</si>
  <si>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</si>
  <si>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</si>
  <si>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</si>
  <si>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</si>
  <si>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</si>
  <si>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</si>
  <si>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</si>
  <si>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</si>
  <si>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</si>
  <si>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</si>
  <si>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</si>
  <si>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</si>
  <si>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</si>
  <si>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</si>
  <si>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</si>
  <si>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</si>
  <si>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</si>
  <si>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</si>
  <si>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</si>
  <si>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</si>
  <si>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</si>
  <si>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</si>
  <si>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</si>
  <si>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</si>
  <si>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</si>
  <si>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</si>
  <si>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</si>
  <si>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</si>
  <si>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</si>
  <si>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</si>
  <si>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</si>
  <si>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</si>
  <si>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</si>
  <si>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</si>
  <si>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</si>
  <si>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</si>
  <si>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</si>
  <si>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</si>
  <si>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</si>
  <si>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</si>
  <si>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</si>
  <si>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</si>
  <si>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</si>
  <si>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</si>
  <si>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</si>
  <si>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</si>
  <si>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</si>
  <si>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</si>
  <si>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</si>
  <si>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</si>
  <si>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</si>
  <si>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</si>
  <si>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</si>
  <si>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</si>
  <si>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</si>
  <si>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</si>
  <si>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</si>
  <si>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</si>
  <si>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</si>
  <si>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</si>
  <si>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</si>
  <si>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</si>
  <si>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</si>
  <si>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</si>
  <si>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</si>
  <si>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</si>
  <si>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</si>
  <si>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</si>
  <si>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</si>
  <si>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</si>
  <si>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</si>
  <si>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</si>
  <si>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</si>
  <si>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</si>
  <si>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</si>
  <si>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</si>
  <si>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</si>
  <si>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</si>
  <si>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</si>
  <si>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</si>
  <si>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</si>
  <si>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</si>
  <si>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</si>
  <si>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</si>
  <si>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</si>
  <si>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</si>
  <si>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</si>
  <si>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</si>
  <si>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</si>
  <si>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</si>
  <si>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</si>
  <si>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</si>
  <si>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</si>
  <si>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</si>
  <si>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</si>
  <si>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</si>
  <si>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</si>
  <si>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</si>
  <si>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</si>
  <si>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</si>
  <si>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</si>
  <si>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</si>
  <si>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</si>
  <si>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</si>
  <si>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</si>
  <si>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</si>
  <si>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</si>
  <si>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</si>
  <si>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</si>
  <si>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</si>
  <si>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</si>
  <si>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</si>
  <si>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</si>
  <si>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</si>
  <si>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</si>
  <si>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</si>
  <si>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</si>
  <si>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</si>
  <si>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</si>
  <si>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</si>
  <si>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</si>
  <si>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</si>
  <si>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</si>
  <si>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</si>
  <si>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</si>
  <si>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</si>
  <si>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</si>
  <si>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</si>
  <si>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</si>
  <si>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</si>
  <si>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</si>
  <si>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</si>
  <si>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</si>
  <si>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</si>
  <si>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</si>
  <si>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</si>
  <si>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</si>
  <si>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</si>
  <si>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</si>
  <si>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</si>
  <si>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</si>
  <si>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</si>
  <si>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</si>
  <si>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</si>
  <si>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</si>
  <si>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</si>
  <si>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</si>
  <si>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</si>
  <si>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</si>
  <si>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</si>
  <si>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</si>
  <si>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</si>
  <si>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</si>
  <si>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</si>
  <si>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</si>
  <si>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</si>
  <si>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</si>
  <si>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</si>
  <si>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</si>
  <si>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</si>
  <si>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</si>
  <si>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</si>
  <si>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</si>
  <si>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</si>
  <si>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</si>
  <si>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</si>
  <si>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</si>
  <si>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</si>
  <si>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</si>
  <si>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</si>
  <si>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</si>
  <si>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</si>
  <si>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</si>
  <si>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</si>
  <si>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</si>
  <si>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</si>
  <si>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</si>
  <si>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</si>
  <si>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</si>
  <si>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</si>
  <si>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</si>
  <si>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</si>
  <si>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</si>
  <si>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</si>
  <si>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</si>
  <si>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</si>
  <si>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</si>
  <si>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</si>
  <si>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</si>
  <si>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</si>
  <si>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</si>
  <si>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</si>
  <si>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</si>
  <si>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</si>
  <si>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</si>
  <si>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</si>
  <si>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</si>
  <si>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</si>
  <si>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</si>
  <si>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</si>
  <si>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</si>
  <si>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</si>
  <si>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</si>
  <si>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</si>
  <si>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</si>
  <si>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</si>
  <si>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</si>
  <si>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</si>
  <si>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</si>
  <si>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</si>
  <si>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</si>
  <si>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</si>
  <si>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</si>
  <si>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</si>
  <si>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</si>
  <si>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</si>
  <si>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</si>
  <si>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</si>
  <si>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</si>
  <si>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</si>
  <si>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</si>
  <si>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</si>
  <si>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</si>
  <si>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</si>
  <si>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</si>
  <si>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</si>
  <si>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</si>
  <si>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</si>
  <si>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</si>
  <si>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</si>
  <si>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</si>
  <si>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</si>
  <si>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</si>
  <si>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</si>
  <si>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</si>
  <si>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</si>
  <si>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</si>
  <si>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</si>
  <si>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</si>
  <si>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</si>
  <si>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</si>
  <si>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</si>
  <si>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</si>
  <si>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</si>
  <si>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</si>
  <si>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</si>
  <si>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</si>
  <si>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</si>
  <si>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</si>
  <si>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</si>
  <si>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</si>
  <si>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</si>
  <si>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</si>
  <si>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</si>
  <si>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</si>
  <si>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</si>
  <si>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</si>
  <si>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</si>
  <si>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</si>
  <si>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</si>
  <si>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</si>
  <si>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</si>
  <si>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</si>
  <si>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</si>
  <si>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</si>
  <si>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</si>
  <si>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</si>
  <si>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</si>
  <si>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</si>
  <si>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</si>
  <si>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</si>
  <si>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</si>
  <si>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</si>
  <si>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</si>
  <si>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</si>
  <si>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</si>
  <si>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</si>
  <si>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</si>
  <si>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</si>
  <si>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</si>
  <si>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</si>
  <si>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</si>
  <si>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</si>
  <si>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</si>
  <si>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</si>
  <si>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</si>
  <si>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</si>
  <si>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</si>
  <si>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</si>
  <si>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</si>
  <si>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</si>
  <si>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</si>
  <si>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</si>
  <si>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</si>
  <si>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</si>
  <si>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</si>
  <si>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</si>
  <si>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</si>
  <si>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</si>
  <si>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</si>
  <si>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</si>
  <si>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</si>
  <si>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</si>
  <si>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</si>
  <si>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</si>
  <si>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</si>
  <si>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</si>
  <si>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</si>
  <si>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</si>
  <si>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</si>
  <si>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</si>
  <si>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</si>
  <si>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</si>
  <si>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</si>
  <si>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</si>
  <si>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</si>
  <si>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</si>
  <si>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</si>
  <si>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</si>
  <si>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</si>
  <si>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</si>
  <si>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</si>
  <si>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</si>
  <si>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</si>
  <si>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</si>
  <si>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</si>
  <si>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</si>
  <si>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</si>
  <si>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</si>
  <si>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</si>
  <si>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</si>
  <si>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</si>
  <si>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</si>
  <si>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</si>
  <si>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</si>
  <si>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</si>
  <si>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</si>
  <si>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</si>
  <si>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</si>
  <si>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</si>
  <si>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</si>
  <si>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</si>
  <si>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</si>
  <si>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</si>
  <si>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</si>
  <si>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</si>
  <si>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</si>
  <si>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</si>
  <si>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</si>
  <si>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</si>
  <si>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</si>
  <si>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</si>
  <si>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</si>
  <si>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</si>
  <si>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</si>
  <si>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</si>
  <si>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</si>
  <si>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</si>
  <si>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</si>
  <si>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</si>
  <si>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</si>
  <si>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</si>
  <si>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</si>
  <si>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</si>
  <si>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</si>
  <si>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</si>
  <si>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</si>
  <si>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</si>
  <si>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</si>
  <si>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</si>
  <si>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</si>
  <si>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</si>
  <si>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</si>
  <si>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</si>
  <si>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</si>
  <si>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</si>
  <si>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</si>
  <si>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</si>
  <si>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</si>
  <si>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</si>
  <si>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</si>
  <si>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</si>
  <si>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</si>
  <si>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</si>
  <si>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</si>
  <si>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</si>
  <si>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</si>
  <si>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</si>
  <si>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</si>
  <si>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</si>
  <si>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</si>
  <si>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</si>
  <si>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</si>
  <si>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</si>
  <si>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</si>
  <si>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</si>
  <si>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</si>
  <si>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</si>
  <si>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</si>
  <si>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</si>
  <si>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</si>
  <si>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</si>
  <si>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</si>
  <si>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</si>
  <si>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</si>
  <si>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</si>
  <si>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</si>
  <si>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</si>
  <si>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</si>
  <si>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</si>
  <si>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</si>
  <si>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</si>
  <si>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</si>
  <si>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</si>
  <si>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</si>
  <si>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</si>
  <si>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</si>
  <si>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</si>
  <si>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</si>
  <si>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</si>
  <si>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</si>
  <si>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</si>
  <si>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</si>
  <si>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</si>
  <si>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</si>
  <si>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</si>
  <si>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</si>
  <si>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</si>
  <si>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</si>
  <si>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</si>
  <si>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</si>
  <si>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</si>
  <si>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</si>
  <si>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</si>
  <si>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</si>
  <si>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</si>
  <si>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</si>
  <si>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</si>
  <si>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</si>
  <si>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</si>
  <si>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</si>
  <si>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</si>
  <si>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</si>
  <si>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</si>
  <si>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</si>
  <si>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</si>
  <si>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</si>
  <si>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</si>
  <si>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</si>
  <si>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</si>
  <si>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</si>
  <si>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</si>
  <si>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</si>
  <si>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</si>
  <si>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</si>
  <si>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</si>
  <si>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</si>
  <si>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</si>
  <si>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</si>
  <si>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</si>
  <si>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</si>
  <si>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</si>
  <si>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</si>
  <si>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</si>
  <si>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</si>
  <si>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</si>
  <si>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</si>
  <si>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</si>
  <si>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</si>
  <si>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</si>
  <si>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</si>
  <si>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</si>
  <si>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</si>
  <si>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</si>
  <si>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</si>
  <si>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</si>
  <si>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</si>
  <si>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</si>
  <si>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</si>
  <si>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</si>
  <si>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</si>
  <si>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</si>
  <si>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</si>
  <si>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</si>
  <si>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</si>
  <si>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</si>
  <si>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</si>
  <si>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</si>
  <si>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</si>
  <si>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</si>
  <si>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</si>
  <si>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</si>
  <si>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</si>
  <si>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</si>
  <si>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</si>
  <si>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</si>
  <si>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</si>
  <si>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</si>
  <si>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</si>
  <si>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</si>
  <si>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</si>
  <si>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</si>
  <si>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</si>
  <si>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</si>
  <si>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</si>
  <si>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</si>
  <si>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</si>
  <si>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</si>
  <si>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</si>
  <si>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</si>
  <si>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</si>
  <si>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</si>
  <si>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</si>
  <si>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</si>
  <si>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</si>
  <si>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</si>
  <si>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</si>
  <si>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</si>
  <si>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</si>
  <si>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</si>
  <si>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</si>
  <si>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</si>
  <si>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</si>
  <si>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</si>
  <si>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</si>
  <si>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</si>
  <si>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</si>
  <si>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</si>
  <si>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</si>
  <si>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</si>
  <si>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</si>
  <si>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</si>
  <si>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</si>
  <si>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</si>
  <si>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</si>
  <si>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</si>
  <si>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</si>
  <si>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</si>
  <si>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</si>
  <si>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</si>
  <si>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</si>
  <si>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</si>
  <si>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</si>
  <si>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</si>
  <si>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</si>
  <si>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</si>
  <si>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</si>
  <si>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</si>
  <si>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</si>
  <si>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</si>
  <si>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</si>
  <si>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</si>
  <si>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</si>
  <si>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</si>
  <si>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</si>
  <si>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</si>
  <si>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</si>
  <si>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</si>
  <si>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</si>
  <si>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</si>
  <si>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</si>
  <si>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</si>
  <si>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</si>
  <si>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</si>
  <si>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</si>
  <si>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</si>
  <si>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</si>
  <si>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</si>
  <si>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</si>
  <si>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</si>
  <si>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</si>
  <si>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</si>
  <si>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</si>
  <si>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</si>
  <si>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</si>
  <si>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</si>
  <si>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</si>
  <si>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</si>
  <si>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</si>
  <si>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</si>
  <si>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</si>
  <si>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</si>
  <si>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</si>
  <si>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</si>
  <si>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</si>
  <si>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</si>
  <si>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</si>
  <si>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</si>
  <si>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</si>
  <si>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</si>
  <si>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</si>
  <si>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</si>
  <si>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</si>
  <si>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</si>
  <si>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</si>
  <si>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</si>
  <si>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</si>
  <si>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</si>
  <si>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</si>
  <si>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</si>
  <si>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</si>
  <si>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</si>
  <si>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</si>
  <si>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</si>
  <si>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</si>
  <si>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</si>
  <si>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</si>
  <si>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</si>
  <si>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</si>
  <si>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</si>
  <si>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</si>
  <si>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</si>
  <si>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</si>
  <si>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</si>
  <si>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</si>
  <si>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</si>
  <si>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</si>
  <si>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</si>
  <si>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</si>
  <si>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</si>
  <si>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</si>
  <si>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</si>
  <si>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</si>
  <si>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</si>
  <si>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</si>
  <si>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</si>
  <si>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</si>
  <si>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</si>
  <si>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</si>
  <si>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</si>
  <si>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</si>
  <si>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</si>
  <si>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</si>
  <si>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</si>
  <si>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</si>
  <si>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</si>
  <si>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</si>
  <si>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</si>
  <si>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</si>
  <si>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</si>
  <si>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</si>
  <si>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</si>
  <si>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</si>
  <si>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</si>
  <si>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</si>
  <si>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</si>
  <si>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</si>
  <si>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</si>
  <si>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</si>
  <si>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</si>
  <si>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</si>
  <si>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</si>
  <si>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</si>
  <si>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</si>
  <si>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</si>
  <si>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</si>
  <si>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</si>
  <si>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</si>
  <si>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</si>
  <si>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</si>
  <si>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</si>
  <si>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</si>
  <si>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</si>
  <si>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</si>
  <si>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</si>
  <si>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</si>
  <si>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</si>
  <si>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</si>
  <si>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</si>
  <si>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</si>
  <si>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</si>
  <si>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</si>
  <si>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</si>
  <si>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</si>
  <si>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</si>
  <si>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</si>
  <si>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</si>
  <si>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</si>
  <si>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</si>
  <si>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</si>
  <si>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</si>
  <si>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</si>
  <si>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</si>
  <si>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</si>
  <si>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</si>
  <si>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</si>
  <si>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</si>
  <si>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</si>
  <si>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</si>
  <si>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</si>
  <si>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</si>
  <si>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</si>
  <si>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</si>
  <si>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</si>
  <si>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</si>
  <si>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</si>
  <si>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</si>
  <si>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</si>
  <si>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</si>
  <si>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</si>
  <si>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</si>
  <si>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</si>
  <si>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</si>
  <si>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</si>
  <si>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</si>
  <si>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</si>
  <si>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</si>
  <si>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</si>
  <si>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</si>
  <si>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</si>
  <si>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</si>
  <si>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</si>
  <si>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</si>
  <si>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</si>
  <si>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</si>
  <si>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</si>
  <si>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</si>
  <si>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</si>
  <si>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</si>
  <si>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</si>
  <si>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</si>
  <si>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</si>
  <si>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</si>
  <si>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</si>
  <si>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</si>
  <si>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</si>
  <si>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</si>
  <si>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</si>
  <si>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</si>
  <si>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</si>
  <si>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</si>
  <si>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</si>
  <si>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</si>
  <si>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</si>
  <si>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</si>
  <si>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</si>
  <si>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</si>
  <si>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</si>
  <si>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</si>
  <si>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</si>
  <si>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</si>
  <si>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</si>
  <si>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</si>
  <si>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</si>
  <si>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</si>
  <si>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</si>
  <si>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</si>
  <si>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</si>
  <si>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</si>
  <si>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</si>
  <si>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</si>
  <si>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</si>
  <si>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</si>
  <si>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</si>
  <si>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</si>
  <si>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</si>
  <si>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</si>
  <si>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</si>
  <si>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</si>
  <si>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</si>
  <si>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</si>
  <si>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</si>
  <si>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</si>
  <si>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</si>
  <si>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</si>
  <si>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</si>
  <si>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</si>
  <si>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</si>
  <si>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</si>
  <si>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</si>
  <si>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</si>
  <si>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</si>
  <si>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</si>
  <si>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</si>
  <si>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</si>
  <si>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</si>
  <si>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</si>
  <si>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</si>
  <si>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</si>
  <si>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</si>
  <si>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</si>
  <si>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</si>
  <si>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</si>
  <si>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</si>
  <si>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</si>
  <si>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</si>
  <si>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</si>
  <si>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</si>
  <si>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</si>
  <si>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</si>
  <si>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</si>
  <si>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</si>
  <si>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</si>
  <si>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</si>
  <si>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</si>
  <si>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</si>
  <si>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</si>
  <si>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</si>
  <si>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</si>
  <si>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</si>
  <si>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</si>
  <si>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</si>
  <si>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</si>
  <si>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</si>
  <si>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</si>
  <si>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</si>
  <si>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</si>
  <si>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</si>
  <si>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</si>
  <si>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</si>
  <si>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</si>
  <si>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</si>
  <si>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</si>
  <si>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</si>
  <si>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</si>
  <si>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</si>
  <si>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</si>
  <si>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</si>
  <si>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</si>
  <si>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</si>
  <si>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</si>
  <si>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</si>
  <si>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</si>
  <si>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</si>
  <si>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</si>
  <si>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</si>
  <si>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</si>
  <si>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</si>
  <si>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</si>
  <si>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</si>
  <si>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</si>
  <si>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</si>
  <si>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</si>
  <si>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</si>
  <si>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</si>
  <si>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</si>
  <si>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</si>
  <si>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</si>
  <si>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</si>
  <si>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</si>
  <si>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</si>
  <si>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</si>
  <si>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</si>
  <si>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</si>
  <si>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</si>
  <si>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</si>
  <si>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</si>
  <si>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</si>
  <si>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</si>
  <si>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</si>
  <si>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</si>
  <si>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</si>
  <si>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</si>
  <si>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</si>
  <si>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</si>
  <si>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</si>
  <si>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</si>
  <si>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</si>
  <si>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</si>
  <si>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</si>
  <si>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</si>
  <si>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</si>
  <si>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</si>
  <si>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</si>
  <si>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</si>
  <si>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</si>
  <si>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</si>
  <si>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</si>
  <si>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</si>
  <si>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</si>
  <si>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</si>
  <si>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</si>
  <si>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</si>
  <si>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</si>
  <si>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</si>
  <si>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</si>
  <si>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</si>
  <si>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</si>
  <si>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</si>
  <si>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</si>
  <si>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</si>
  <si>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</si>
  <si>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</si>
  <si>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</si>
  <si>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</si>
  <si>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</si>
  <si>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</si>
  <si>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</si>
  <si>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</si>
  <si>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</si>
  <si>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</si>
  <si>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</si>
  <si>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</si>
  <si>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</si>
  <si>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</si>
  <si>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</si>
  <si>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</si>
  <si>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</si>
  <si>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</si>
  <si>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</si>
  <si>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</si>
  <si>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</si>
  <si>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</si>
  <si>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</si>
  <si>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</si>
  <si>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</si>
  <si>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</si>
  <si>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</si>
  <si>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</si>
  <si>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</si>
  <si>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</si>
  <si>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</si>
  <si>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</si>
  <si>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</si>
  <si>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</si>
  <si>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</si>
  <si>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</si>
  <si>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</si>
  <si>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</si>
  <si>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</si>
  <si>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</si>
  <si>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</si>
  <si>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</si>
  <si>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</si>
  <si>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</si>
  <si>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</si>
  <si>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</si>
  <si>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</si>
  <si>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</si>
  <si>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</si>
  <si>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</si>
  <si>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</si>
  <si>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</si>
  <si>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</si>
  <si>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</si>
  <si>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</si>
  <si>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</si>
  <si>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</si>
  <si>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</si>
  <si>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</si>
  <si>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</si>
  <si>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</si>
  <si>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</si>
  <si>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</si>
  <si>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</si>
  <si>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</si>
  <si>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</si>
  <si>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</si>
  <si>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</si>
  <si>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</si>
  <si>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</si>
  <si>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</si>
  <si>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</si>
  <si>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</si>
  <si>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</si>
  <si>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</si>
  <si>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</si>
  <si>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</si>
  <si>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</si>
  <si>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</si>
  <si>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</si>
  <si>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</si>
  <si>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</si>
  <si>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</si>
  <si>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</si>
  <si>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</si>
  <si>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</si>
  <si>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</si>
  <si>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</si>
  <si>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</si>
  <si>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</si>
  <si>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</si>
  <si>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</si>
  <si>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</si>
  <si>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</si>
  <si>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</si>
  <si>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</si>
  <si>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</si>
  <si>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</si>
  <si>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</si>
  <si>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</si>
  <si>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</si>
  <si>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</si>
  <si>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</si>
  <si>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</si>
  <si>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</si>
  <si>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</si>
  <si>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</si>
  <si>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</si>
  <si>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</si>
  <si>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</si>
  <si>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</si>
  <si>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</si>
  <si>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</si>
  <si>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</si>
  <si>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</si>
  <si>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</si>
  <si>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</si>
  <si>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</si>
  <si>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</si>
  <si>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</si>
  <si>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</si>
  <si>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</si>
  <si>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</si>
  <si>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</si>
  <si>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</si>
  <si>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</si>
  <si>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</si>
  <si>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</si>
  <si>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</si>
  <si>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</si>
  <si>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</si>
  <si>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</si>
  <si>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</si>
  <si>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</si>
  <si>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</si>
  <si>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</si>
  <si>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</si>
  <si>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</si>
  <si>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</si>
  <si>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</si>
  <si>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</si>
  <si>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</si>
  <si>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</si>
  <si>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</si>
  <si>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</si>
  <si>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</si>
  <si>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</si>
  <si>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</si>
  <si>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</si>
  <si>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</si>
  <si>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</si>
  <si>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</si>
  <si>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</si>
  <si>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</si>
  <si>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</si>
  <si>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</si>
  <si>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</si>
  <si>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</si>
  <si>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</si>
  <si>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</si>
  <si>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</si>
  <si>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</si>
  <si>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</si>
  <si>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</si>
  <si>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</si>
  <si>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</si>
  <si>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</si>
  <si>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</si>
  <si>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</si>
  <si>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</si>
  <si>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</si>
  <si>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</si>
  <si>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</si>
  <si>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</si>
  <si>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</si>
  <si>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</si>
  <si>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</si>
  <si>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</si>
  <si>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</si>
  <si>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</si>
  <si>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</si>
  <si>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</si>
  <si>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</si>
  <si>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</si>
  <si>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</si>
  <si>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</si>
  <si>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</si>
  <si>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</si>
  <si>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</si>
  <si>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</si>
  <si>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</si>
  <si>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</si>
  <si>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</si>
  <si>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</si>
  <si>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</si>
  <si>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</si>
  <si>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</si>
  <si>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</si>
  <si>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</si>
  <si>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</si>
  <si>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</si>
  <si>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</si>
  <si>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</si>
  <si>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</si>
  <si>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</si>
  <si>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</si>
  <si>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</si>
  <si>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</si>
  <si>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</si>
  <si>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</si>
  <si>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</si>
  <si>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</si>
  <si>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</si>
  <si>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</si>
  <si>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</si>
  <si>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</si>
  <si>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</si>
  <si>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</si>
  <si>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</si>
  <si>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</si>
  <si>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</si>
  <si>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</si>
  <si>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</si>
  <si>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</si>
  <si>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</si>
  <si>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</si>
  <si>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</si>
  <si>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</si>
  <si>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</si>
  <si>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</si>
  <si>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</si>
  <si>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</si>
  <si>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</si>
  <si>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</si>
  <si>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</si>
  <si>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</si>
  <si>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</si>
  <si>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</si>
  <si>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</si>
  <si>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</si>
  <si>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</si>
  <si>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</si>
  <si>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</si>
  <si>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</si>
  <si>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</si>
  <si>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</si>
  <si>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</si>
  <si>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</si>
  <si>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</si>
  <si>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</si>
  <si>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</si>
  <si>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</si>
  <si>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</si>
  <si>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</si>
  <si>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</si>
  <si>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</si>
  <si>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</si>
  <si>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</si>
  <si>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</si>
  <si>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</si>
  <si>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</si>
  <si>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</si>
  <si>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</si>
  <si>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</si>
  <si>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</si>
  <si>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</si>
  <si>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</si>
  <si>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</si>
  <si>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</si>
  <si>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</si>
  <si>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</si>
  <si>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</si>
  <si>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</si>
  <si>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</si>
  <si>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</si>
  <si>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</si>
  <si>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</si>
  <si>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</si>
  <si>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</si>
  <si>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</si>
  <si>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</si>
  <si>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</si>
  <si>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</si>
  <si>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</si>
  <si>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</si>
  <si>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</si>
  <si>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</si>
  <si>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</si>
  <si>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</si>
  <si>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</si>
  <si>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</si>
  <si>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</si>
  <si>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</si>
  <si>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</si>
  <si>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</si>
  <si>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</si>
  <si>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</si>
  <si>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</si>
  <si>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</si>
  <si>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</si>
  <si>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</si>
  <si>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</si>
  <si>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</si>
  <si>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</si>
  <si>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</si>
  <si>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</si>
  <si>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</si>
  <si>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</si>
  <si>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</si>
  <si>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</si>
  <si>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</si>
  <si>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</si>
  <si>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</si>
  <si>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</si>
  <si>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</si>
  <si>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</si>
  <si>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</si>
  <si>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</si>
  <si>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</si>
  <si>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</si>
  <si>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</si>
  <si>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</si>
  <si>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</si>
  <si>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</si>
  <si>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</si>
  <si>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</si>
  <si>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</si>
  <si>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</si>
  <si>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</si>
  <si>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</si>
  <si>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</si>
  <si>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</si>
  <si>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</si>
  <si>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</si>
  <si>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</si>
  <si>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</si>
  <si>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</si>
  <si>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</si>
  <si>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</si>
  <si>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</si>
  <si>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</si>
  <si>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</si>
  <si>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</si>
  <si>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</si>
  <si>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</si>
  <si>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</si>
  <si>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</si>
  <si>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</si>
  <si>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</si>
  <si>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</si>
  <si>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</si>
  <si>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</si>
  <si>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</si>
  <si>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</si>
  <si>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</si>
  <si>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</si>
  <si>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</si>
  <si>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</si>
  <si>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</si>
  <si>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</si>
  <si>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</si>
  <si>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</si>
  <si>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</si>
  <si>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</si>
  <si>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</si>
  <si>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</si>
  <si>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</si>
  <si>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</si>
  <si>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</si>
  <si>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</si>
  <si>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</si>
  <si>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</si>
  <si>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</si>
  <si>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</si>
  <si>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</si>
  <si>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</si>
  <si>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</si>
  <si>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</si>
  <si>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</si>
  <si>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</si>
  <si>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</si>
  <si>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</si>
  <si>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</si>
  <si>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</si>
  <si>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</si>
  <si>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</si>
  <si>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</si>
  <si>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</si>
  <si>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</si>
  <si>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</si>
  <si>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</si>
  <si>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</si>
  <si>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</si>
  <si>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</si>
  <si>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</si>
  <si>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</si>
  <si>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</si>
  <si>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</si>
  <si>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</si>
  <si>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</si>
  <si>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</si>
  <si>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</si>
  <si>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</si>
  <si>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</si>
  <si>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</si>
  <si>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</si>
  <si>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</si>
  <si>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</si>
  <si>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</si>
  <si>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</si>
  <si>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</si>
  <si>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</si>
  <si>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</si>
  <si>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</si>
  <si>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</si>
  <si>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</si>
  <si>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</si>
  <si>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</si>
  <si>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</si>
  <si>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</si>
  <si>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</si>
  <si>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</si>
  <si>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</si>
  <si>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</si>
  <si>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</si>
  <si>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</si>
  <si>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</si>
  <si>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</si>
  <si>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</si>
  <si>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</si>
  <si>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</si>
  <si>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</si>
  <si>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</si>
  <si>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</si>
  <si>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</si>
  <si>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</si>
  <si>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</si>
  <si>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</si>
  <si>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</si>
  <si>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</si>
  <si>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</si>
  <si>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</si>
  <si>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</si>
  <si>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</si>
  <si>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</si>
  <si>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</si>
  <si>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</si>
  <si>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</si>
  <si>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</si>
  <si>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</si>
  <si>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</si>
  <si>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</si>
  <si>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</si>
  <si>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</si>
  <si>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</si>
  <si>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</si>
  <si>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</si>
  <si>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</si>
  <si>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</si>
  <si>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</si>
  <si>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</si>
  <si>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</si>
  <si>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</si>
  <si>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</si>
  <si>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</si>
  <si>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</si>
  <si>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</si>
  <si>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</si>
  <si>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</si>
  <si>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</si>
  <si>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</si>
  <si>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</si>
  <si>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</si>
  <si>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</si>
  <si>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</si>
  <si>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</si>
  <si>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</si>
  <si>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</si>
  <si>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</si>
  <si>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</si>
  <si>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</si>
  <si>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</si>
  <si>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</si>
  <si>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</si>
  <si>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</si>
  <si>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</si>
  <si>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</si>
  <si>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</si>
  <si>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</si>
  <si>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</si>
  <si>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</si>
  <si>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</si>
  <si>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</si>
  <si>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</si>
  <si>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</si>
  <si>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</si>
  <si>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</si>
  <si>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</si>
  <si>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</si>
  <si>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</si>
  <si>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</si>
  <si>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</si>
  <si>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</si>
  <si>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</si>
  <si>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</si>
  <si>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</si>
  <si>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</si>
  <si>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</si>
  <si>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</si>
  <si>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</si>
  <si>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</si>
  <si>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</si>
  <si>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</si>
  <si>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</si>
  <si>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</si>
  <si>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</si>
  <si>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</si>
  <si>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</si>
  <si>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</si>
  <si>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</si>
  <si>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</si>
  <si>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</si>
  <si>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</si>
  <si>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</si>
  <si>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</si>
  <si>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</si>
  <si>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</si>
  <si>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</si>
  <si>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</si>
  <si>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</si>
  <si>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</si>
  <si>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</si>
  <si>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</si>
  <si>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</si>
  <si>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</si>
  <si>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</si>
  <si>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</si>
  <si>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</si>
  <si>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</si>
  <si>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</si>
  <si>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</si>
  <si>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</si>
  <si>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</si>
  <si>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</si>
  <si>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</si>
  <si>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</si>
  <si>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</si>
  <si>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</si>
  <si>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</si>
  <si>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</si>
  <si>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</si>
  <si>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</si>
  <si>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</si>
  <si>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</si>
  <si>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</si>
  <si>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</si>
  <si>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</si>
  <si>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</si>
  <si>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</si>
  <si>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</si>
  <si>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</si>
  <si>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</si>
  <si>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</si>
  <si>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</si>
  <si>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</si>
  <si>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</si>
  <si>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</si>
  <si>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</si>
  <si>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</si>
  <si>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</si>
  <si>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</si>
  <si>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</si>
  <si>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</si>
  <si>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</si>
  <si>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</si>
  <si>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</si>
  <si>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</si>
  <si>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</si>
  <si>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</si>
  <si>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</si>
  <si>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</si>
  <si>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</si>
  <si>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</si>
  <si>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</si>
  <si>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</si>
  <si>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</si>
  <si>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</si>
  <si>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</si>
  <si>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</si>
  <si>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</si>
  <si>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</si>
  <si>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</si>
  <si>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</si>
  <si>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</si>
  <si>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</si>
  <si>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</si>
  <si>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</si>
  <si>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</si>
  <si>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</si>
  <si>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</si>
  <si>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</si>
  <si>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</si>
  <si>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</si>
  <si>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</si>
  <si>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</si>
  <si>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</si>
  <si>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</si>
  <si>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</si>
  <si>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</si>
  <si>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</si>
  <si>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</si>
  <si>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</si>
  <si>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</si>
  <si>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</si>
  <si>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</si>
  <si>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</si>
  <si>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</si>
  <si>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</si>
  <si>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</si>
  <si>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</si>
  <si>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</si>
  <si>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</si>
  <si>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</si>
  <si>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</si>
  <si>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</si>
  <si>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</si>
  <si>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</si>
  <si>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</si>
  <si>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</si>
  <si>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</si>
  <si>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</si>
  <si>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</si>
  <si>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</si>
  <si>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</si>
  <si>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</si>
  <si>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</si>
  <si>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</si>
  <si>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</si>
  <si>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</si>
  <si>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</si>
  <si>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</si>
  <si>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</si>
  <si>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</si>
  <si>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</si>
  <si>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</si>
  <si>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</si>
  <si>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</si>
  <si>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</si>
  <si>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</si>
  <si>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</si>
  <si>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</si>
  <si>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</si>
  <si>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</si>
  <si>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</si>
  <si>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</si>
  <si>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</si>
  <si>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</si>
  <si>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</si>
  <si>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</si>
  <si>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</si>
  <si>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</si>
  <si>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</si>
  <si>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</si>
  <si>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</si>
  <si>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</si>
  <si>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</si>
  <si>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</si>
  <si>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</si>
  <si>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</si>
  <si>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</si>
  <si>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</si>
  <si>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</si>
  <si>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</si>
  <si>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</si>
  <si>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</si>
  <si>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</si>
  <si>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</si>
  <si>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</si>
  <si>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</si>
  <si>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</si>
  <si>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</si>
  <si>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</si>
  <si>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</si>
  <si>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</si>
  <si>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</si>
  <si>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</si>
  <si>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</si>
  <si>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</si>
  <si>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</si>
  <si>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</si>
  <si>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</si>
  <si>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</si>
  <si>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</si>
  <si>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</si>
  <si>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</si>
  <si>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</si>
  <si>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</si>
  <si>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</si>
  <si>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</si>
  <si>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</si>
  <si>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</si>
  <si>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</si>
  <si>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</si>
  <si>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</si>
  <si>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</si>
  <si>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</si>
  <si>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</si>
  <si>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</si>
  <si>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</si>
  <si>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</si>
  <si>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</si>
  <si>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</si>
  <si>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</si>
  <si>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</si>
  <si>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</si>
  <si>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</si>
  <si>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</si>
  <si>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</si>
  <si>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</si>
  <si>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</si>
  <si>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</si>
  <si>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</si>
  <si>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</si>
  <si>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</si>
  <si>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</si>
  <si>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</si>
  <si>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</si>
  <si>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</si>
  <si>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</si>
  <si>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</si>
  <si>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</si>
  <si>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</si>
  <si>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</si>
  <si>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</si>
  <si>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</si>
  <si>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</si>
  <si>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</si>
  <si>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</si>
  <si>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</si>
  <si>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</si>
  <si>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</si>
  <si>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</si>
  <si>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</si>
  <si>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</si>
  <si>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</si>
  <si>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</si>
  <si>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</si>
  <si>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</si>
  <si>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</si>
  <si>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</si>
  <si>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</si>
  <si>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</si>
  <si>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</si>
  <si>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</si>
  <si>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</si>
  <si>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</si>
  <si>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</si>
  <si>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</si>
  <si>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</si>
  <si>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</si>
  <si>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</si>
  <si>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</si>
  <si>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</si>
  <si>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</si>
  <si>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</si>
  <si>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</si>
  <si>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</si>
  <si>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</si>
  <si>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</si>
  <si>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</si>
  <si>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</si>
  <si>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</si>
  <si>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</si>
  <si>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</si>
  <si>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</si>
  <si>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</si>
  <si>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</si>
  <si>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</si>
  <si>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</si>
  <si>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</si>
  <si>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</si>
  <si>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</si>
  <si>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</si>
  <si>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</si>
  <si>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</si>
  <si>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</si>
  <si>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</si>
  <si>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</si>
  <si>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</si>
  <si>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</si>
  <si>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</si>
  <si>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</si>
  <si>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</si>
  <si>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</si>
  <si>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</si>
  <si>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</si>
  <si>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</si>
  <si>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</si>
  <si>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</si>
  <si>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</si>
  <si>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</si>
  <si>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</si>
  <si>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</si>
  <si>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</si>
  <si>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</si>
  <si>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</si>
  <si>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</si>
  <si>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</si>
  <si>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</si>
  <si>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</si>
  <si>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</si>
  <si>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</si>
  <si>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</si>
  <si>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</si>
  <si>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</si>
  <si>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</si>
  <si>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</si>
  <si>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</si>
  <si>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</si>
  <si>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</si>
  <si>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</si>
  <si>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</si>
  <si>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</si>
  <si>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</si>
  <si>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</si>
  <si>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</si>
  <si>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</si>
  <si>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</si>
  <si>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</si>
  <si>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</si>
  <si>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</si>
  <si>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</si>
  <si>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</si>
  <si>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</si>
  <si>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</si>
  <si>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</si>
  <si>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</si>
  <si>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</si>
  <si>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</si>
  <si>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</si>
  <si>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</si>
  <si>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</si>
  <si>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</si>
  <si>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</si>
  <si>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</si>
  <si>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</si>
  <si>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</si>
  <si>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</si>
  <si>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</si>
  <si>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</si>
  <si>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</si>
  <si>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</si>
  <si>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</si>
  <si>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</si>
  <si>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</si>
  <si>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</si>
  <si>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</si>
  <si>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</si>
  <si>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</si>
  <si>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</si>
  <si>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</si>
  <si>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</si>
  <si>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</si>
  <si>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</si>
  <si>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</si>
  <si>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</si>
  <si>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</si>
  <si>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</si>
  <si>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</si>
  <si>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</si>
  <si>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</si>
  <si>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</si>
  <si>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</si>
  <si>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</si>
  <si>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</si>
  <si>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</si>
  <si>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</si>
  <si>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</si>
  <si>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</si>
  <si>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</si>
  <si>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</si>
  <si>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</si>
  <si>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</si>
  <si>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</si>
  <si>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</si>
  <si>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</si>
  <si>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</si>
  <si>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</si>
  <si>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</si>
  <si>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</si>
  <si>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</si>
  <si>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</si>
  <si>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</si>
  <si>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</si>
  <si>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</si>
  <si>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</si>
  <si>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</si>
  <si>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</si>
  <si>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</si>
  <si>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</si>
  <si>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</si>
  <si>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</si>
  <si>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</si>
  <si>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</si>
  <si>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</si>
  <si>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</si>
  <si>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</si>
  <si>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</si>
  <si>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</si>
  <si>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</si>
  <si>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</si>
  <si>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</si>
  <si>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</si>
  <si>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</si>
  <si>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</si>
  <si>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</si>
  <si>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</si>
  <si>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</si>
  <si>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</si>
  <si>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</si>
  <si>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</si>
  <si>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</si>
  <si>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</si>
  <si>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</si>
  <si>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</si>
  <si>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</si>
  <si>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</si>
  <si>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</si>
  <si>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</si>
  <si>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</si>
  <si>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</si>
  <si>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</si>
  <si>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</si>
  <si>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</si>
  <si>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</si>
  <si>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</si>
  <si>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</si>
  <si>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</si>
  <si>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</si>
  <si>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</si>
  <si>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</si>
  <si>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</si>
  <si>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</si>
  <si>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</si>
  <si>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</si>
  <si>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</si>
  <si>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</si>
  <si>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</si>
  <si>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</si>
  <si>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</si>
  <si>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</si>
  <si>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</si>
  <si>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</si>
  <si>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</si>
  <si>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</si>
  <si>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</si>
  <si>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</si>
  <si>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</si>
  <si>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</si>
  <si>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</si>
  <si>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</si>
  <si>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</si>
  <si>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</si>
  <si>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</si>
  <si>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</si>
  <si>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</si>
  <si>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</si>
  <si>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</si>
  <si>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</si>
  <si>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</si>
  <si>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</si>
  <si>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</si>
  <si>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</si>
  <si>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</si>
  <si>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</si>
  <si>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</si>
  <si>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</si>
  <si>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</si>
  <si>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</si>
  <si>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</si>
  <si>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</si>
  <si>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</si>
  <si>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</si>
  <si>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</si>
  <si>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</si>
  <si>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</si>
  <si>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</si>
  <si>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</si>
  <si>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</si>
  <si>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</si>
  <si>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</si>
  <si>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</si>
  <si>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</si>
  <si>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</si>
  <si>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</si>
  <si>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</si>
  <si>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</si>
  <si>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</si>
  <si>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</si>
  <si>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</si>
  <si>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</si>
  <si>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</si>
  <si>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</si>
  <si>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</si>
  <si>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</si>
  <si>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</si>
  <si>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</si>
  <si>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</si>
  <si>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</si>
  <si>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</si>
  <si>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</si>
  <si>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</si>
  <si>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</si>
  <si>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</si>
  <si>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</si>
  <si>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</si>
  <si>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</si>
  <si>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</si>
  <si>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</si>
  <si>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</si>
  <si>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</si>
  <si>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</si>
  <si>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</si>
  <si>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</si>
  <si>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</si>
  <si>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</si>
  <si>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</si>
  <si>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</si>
  <si>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</si>
  <si>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</si>
  <si>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</si>
  <si>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</si>
  <si>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</si>
  <si>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</si>
  <si>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</si>
  <si>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</si>
  <si>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</si>
  <si>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</si>
  <si>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</si>
  <si>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</si>
  <si>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</si>
  <si>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</si>
  <si>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</si>
  <si>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</si>
  <si>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</si>
  <si>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</si>
  <si>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</si>
  <si>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</si>
  <si>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</si>
  <si>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</si>
  <si>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</si>
  <si>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</si>
  <si>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</si>
  <si>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</si>
  <si>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</si>
  <si>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</si>
  <si>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</si>
  <si>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</si>
  <si>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</si>
  <si>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</si>
  <si>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</si>
  <si>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</si>
  <si>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</si>
  <si>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</si>
  <si>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</si>
  <si>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</si>
  <si>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</si>
  <si>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</si>
  <si>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</si>
  <si>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</si>
  <si>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</si>
  <si>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</si>
  <si>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</si>
  <si>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</si>
  <si>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</si>
  <si>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</si>
  <si>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</si>
  <si>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</si>
  <si>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</si>
  <si>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</si>
  <si>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</si>
  <si>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</si>
  <si>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</si>
  <si>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</si>
  <si>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</si>
  <si>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</si>
  <si>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</si>
  <si>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</si>
  <si>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</si>
  <si>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</si>
  <si>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</si>
  <si>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</si>
  <si>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</si>
  <si>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</si>
  <si>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</si>
  <si>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</si>
  <si>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</si>
  <si>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</si>
  <si>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</si>
  <si>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</si>
  <si>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</si>
  <si>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</si>
  <si>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</si>
  <si>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</si>
  <si>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</si>
  <si>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</si>
  <si>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</si>
  <si>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</si>
  <si>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</si>
  <si>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</si>
  <si>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</si>
  <si>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</si>
  <si>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</si>
  <si>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</si>
  <si>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</si>
  <si>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</si>
  <si>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</si>
  <si>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</si>
  <si>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</si>
  <si>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</si>
  <si>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</si>
  <si>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</si>
  <si>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</si>
  <si>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</si>
  <si>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</si>
  <si>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</si>
  <si>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</si>
  <si>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</si>
  <si>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</si>
  <si>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</si>
  <si>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</si>
  <si>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</si>
  <si>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</si>
  <si>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</si>
  <si>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</si>
  <si>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</si>
  <si>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</si>
  <si>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</si>
  <si>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</si>
  <si>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</si>
  <si>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</si>
  <si>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</si>
  <si>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</si>
  <si>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</si>
  <si>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</si>
  <si>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</si>
  <si>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</si>
  <si>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</si>
  <si>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</si>
  <si>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</si>
  <si>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</si>
  <si>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</si>
  <si>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</si>
  <si>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</si>
  <si>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</si>
  <si>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</si>
  <si>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</si>
  <si>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</si>
  <si>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</si>
  <si>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</si>
  <si>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</si>
  <si>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</si>
  <si>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</si>
  <si>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</si>
  <si>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</si>
  <si>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</si>
  <si>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</si>
  <si>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</si>
  <si>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</si>
  <si>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</si>
  <si>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</si>
  <si>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</si>
  <si>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</si>
  <si>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</si>
  <si>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</si>
  <si>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</si>
  <si>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</si>
  <si>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</si>
  <si>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</si>
  <si>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</si>
  <si>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</si>
  <si>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</si>
  <si>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</si>
  <si>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</si>
  <si>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</si>
  <si>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</si>
  <si>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</si>
  <si>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</si>
  <si>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</si>
  <si>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</si>
  <si>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</si>
  <si>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</si>
  <si>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</si>
  <si>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</si>
  <si>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</si>
  <si>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</si>
  <si>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</si>
  <si>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</si>
  <si>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</si>
  <si>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</si>
  <si>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</si>
  <si>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</si>
  <si>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</si>
  <si>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</si>
  <si>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</si>
  <si>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</si>
  <si>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</si>
  <si>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</si>
  <si>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</si>
  <si>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</si>
  <si>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</si>
  <si>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</si>
  <si>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</si>
  <si>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</si>
  <si>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</si>
  <si>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</si>
  <si>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</si>
  <si>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</si>
  <si>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</si>
  <si>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</si>
  <si>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</si>
  <si>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</si>
  <si>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</si>
  <si>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</si>
  <si>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</si>
  <si>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</si>
  <si>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</si>
  <si>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</si>
  <si>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</si>
  <si>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</si>
  <si>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</si>
  <si>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</si>
  <si>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</si>
  <si>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</si>
  <si>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</si>
  <si>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</si>
  <si>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</si>
  <si>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</si>
  <si>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</si>
  <si>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</si>
  <si>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</si>
  <si>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</si>
  <si>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</si>
  <si>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</si>
  <si>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</si>
  <si>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</si>
  <si>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</si>
  <si>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</si>
  <si>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</si>
  <si>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</si>
  <si>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</si>
  <si>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</si>
  <si>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</si>
  <si>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</si>
  <si>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</si>
  <si>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</si>
  <si>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</si>
  <si>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</si>
  <si>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</si>
  <si>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</si>
  <si>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</si>
  <si>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</si>
  <si>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</si>
  <si>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</si>
  <si>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</si>
  <si>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</si>
  <si>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</si>
  <si>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</si>
  <si>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</si>
  <si>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</si>
  <si>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</si>
  <si>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</si>
  <si>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</si>
  <si>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</si>
  <si>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</si>
  <si>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</si>
  <si>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</si>
  <si>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</si>
  <si>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</si>
  <si>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</si>
  <si>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</si>
  <si>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</si>
  <si>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</si>
  <si>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</si>
  <si>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</si>
  <si>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</si>
  <si>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</si>
  <si>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</si>
  <si>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</si>
  <si>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</si>
  <si>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</si>
  <si>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</si>
  <si>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</si>
  <si>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</si>
  <si>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</si>
  <si>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</si>
  <si>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</si>
  <si>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</si>
  <si>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</si>
  <si>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</si>
  <si>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</si>
  <si>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</si>
  <si>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</si>
  <si>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</si>
  <si>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</si>
  <si>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</si>
  <si>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</si>
  <si>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</si>
  <si>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</si>
  <si>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</si>
  <si>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</si>
  <si>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</si>
  <si>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</si>
  <si>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</si>
  <si>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</si>
  <si>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</si>
  <si>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</si>
  <si>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</si>
  <si>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</si>
  <si>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</si>
  <si>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</si>
  <si>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</si>
  <si>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</si>
  <si>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</si>
  <si>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</si>
  <si>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</si>
  <si>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</si>
  <si>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</si>
  <si>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</si>
  <si>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</si>
  <si>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</si>
  <si>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</si>
  <si>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</si>
  <si>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</si>
  <si>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</si>
  <si>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</si>
  <si>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</si>
  <si>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</si>
  <si>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</si>
  <si>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</si>
  <si>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</si>
  <si>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</si>
  <si>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</si>
  <si>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</si>
  <si>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</si>
  <si>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</si>
  <si>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</si>
  <si>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</si>
  <si>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</si>
  <si>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</si>
  <si>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</si>
  <si>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</si>
  <si>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</si>
  <si>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</si>
  <si>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</si>
  <si>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</si>
  <si>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</si>
  <si>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</si>
  <si>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</si>
  <si>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</si>
  <si>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</si>
  <si>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</si>
  <si>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</si>
  <si>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</si>
  <si>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</si>
  <si>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</si>
  <si>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</si>
  <si>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</si>
  <si>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</si>
  <si>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</si>
  <si>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</si>
  <si>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</si>
  <si>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</si>
  <si>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</si>
  <si>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</si>
  <si>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</si>
  <si>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</si>
  <si>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</si>
  <si>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</si>
  <si>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</si>
  <si>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</si>
  <si>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</si>
  <si>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</si>
  <si>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</si>
  <si>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</si>
  <si>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</si>
  <si>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</si>
  <si>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</si>
  <si>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</si>
  <si>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</si>
  <si>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</si>
  <si>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</si>
  <si>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</si>
  <si>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</si>
  <si>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</si>
  <si>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</si>
  <si>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</si>
  <si>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</si>
  <si>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</si>
  <si>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</si>
  <si>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</si>
  <si>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</si>
  <si>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</si>
  <si>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</si>
  <si>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</si>
  <si>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</si>
  <si>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</si>
  <si>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</si>
  <si>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</si>
  <si>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</si>
  <si>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</si>
  <si>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</si>
  <si>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</si>
  <si>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</si>
  <si>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</si>
  <si>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</si>
  <si>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</si>
  <si>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</si>
  <si>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</si>
  <si>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</si>
  <si>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</si>
  <si>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</si>
  <si>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</si>
  <si>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</si>
  <si>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</si>
  <si>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</si>
  <si>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</si>
  <si>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</si>
  <si>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</si>
  <si>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</si>
  <si>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</si>
  <si>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</si>
  <si>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</si>
  <si>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</si>
  <si>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</si>
  <si>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</si>
  <si>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</si>
  <si>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</si>
  <si>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</si>
  <si>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</si>
  <si>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</si>
  <si>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</si>
  <si>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</si>
  <si>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</si>
  <si>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</si>
  <si>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</si>
  <si>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</si>
  <si>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</si>
  <si>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</si>
  <si>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</si>
  <si>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</si>
  <si>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</si>
  <si>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</si>
  <si>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</si>
  <si>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</si>
  <si>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</si>
  <si>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</si>
  <si>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</si>
  <si>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</si>
  <si>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</si>
  <si>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</si>
  <si>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</si>
  <si>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</si>
  <si>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</si>
  <si>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</si>
  <si>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</si>
  <si>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</si>
  <si>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</si>
  <si>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</si>
  <si>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</si>
  <si>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</si>
  <si>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</si>
  <si>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</si>
  <si>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</si>
  <si>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</si>
  <si>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</si>
  <si>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</si>
  <si>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</si>
  <si>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</si>
  <si>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</si>
  <si>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</si>
  <si>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</si>
  <si>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</si>
  <si>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</si>
  <si>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</si>
  <si>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</si>
  <si>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</si>
  <si>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</si>
  <si>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</si>
  <si>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</si>
  <si>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</si>
  <si>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</si>
  <si>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</si>
  <si>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</si>
  <si>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</si>
  <si>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</si>
  <si>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</si>
  <si>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</si>
  <si>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</si>
  <si>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</si>
  <si>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</si>
  <si>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</si>
  <si>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</si>
  <si>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</si>
  <si>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</si>
  <si>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</si>
  <si>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</si>
  <si>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</si>
  <si>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</si>
  <si>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</si>
  <si>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</si>
  <si>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</si>
  <si>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</si>
  <si>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</si>
  <si>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</si>
  <si>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</si>
  <si>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</si>
  <si>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</si>
  <si>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</si>
  <si>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</si>
  <si>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</si>
  <si>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</si>
  <si>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</si>
  <si>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</si>
  <si>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</si>
  <si>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</si>
  <si>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</si>
  <si>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</si>
  <si>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</si>
  <si>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</si>
  <si>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</si>
  <si>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</si>
  <si>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</si>
  <si>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</si>
  <si>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</si>
  <si>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</si>
  <si>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</si>
  <si>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</si>
  <si>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</si>
  <si>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</si>
  <si>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</si>
  <si>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</si>
  <si>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</si>
  <si>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</si>
  <si>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</si>
  <si>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</si>
  <si>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</si>
  <si>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</si>
  <si>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</si>
  <si>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</si>
  <si>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</si>
  <si>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</si>
  <si>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</si>
  <si>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</si>
  <si>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</si>
  <si>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</si>
  <si>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</si>
  <si>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</si>
  <si>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</si>
  <si>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</si>
  <si>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</si>
  <si>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</si>
  <si>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</si>
  <si>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</si>
  <si>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</si>
  <si>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</si>
  <si>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</si>
  <si>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</si>
  <si>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</si>
  <si>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</si>
  <si>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</si>
  <si>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</si>
  <si>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</si>
  <si>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</si>
  <si>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</si>
  <si>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</si>
  <si>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</si>
  <si>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</si>
  <si>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</si>
  <si>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</si>
  <si>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</si>
  <si>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</si>
  <si>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</si>
  <si>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</si>
  <si>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</si>
  <si>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</si>
  <si>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</si>
  <si>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</si>
  <si>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</si>
  <si>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</si>
  <si>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</si>
  <si>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</si>
  <si>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</si>
  <si>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</si>
  <si>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</si>
  <si>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</si>
  <si>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</si>
  <si>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</si>
  <si>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</si>
  <si>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</si>
  <si>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</si>
  <si>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</si>
  <si>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</si>
  <si>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</si>
  <si>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</si>
  <si>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</si>
  <si>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</si>
  <si>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</si>
  <si>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</si>
  <si>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</si>
  <si>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</si>
  <si>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</si>
  <si>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</si>
  <si>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</si>
  <si>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</si>
  <si>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</si>
  <si>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</si>
  <si>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</si>
  <si>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</si>
  <si>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</si>
  <si>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</si>
  <si>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</si>
  <si>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</si>
  <si>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</si>
  <si>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</si>
  <si>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</si>
  <si>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</si>
  <si>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</si>
  <si>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</si>
  <si>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</si>
  <si>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</si>
  <si>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</si>
  <si>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</si>
  <si>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</si>
  <si>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</si>
  <si>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</si>
  <si>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</si>
  <si>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</si>
  <si>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</si>
  <si>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</si>
  <si>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</si>
  <si>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</si>
  <si>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</si>
  <si>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</si>
  <si>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</si>
  <si>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</si>
  <si>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</si>
  <si>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</si>
  <si>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</si>
  <si>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</si>
  <si>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</si>
  <si>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</si>
  <si>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</si>
  <si>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</si>
  <si>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</si>
  <si>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</si>
  <si>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</si>
  <si>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</si>
  <si>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</si>
  <si>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</si>
  <si>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</si>
  <si>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</si>
  <si>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</si>
  <si>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</si>
  <si>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</si>
  <si>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</si>
  <si>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</si>
  <si>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</si>
  <si>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</si>
  <si>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</si>
  <si>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</si>
  <si>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</si>
  <si>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</si>
  <si>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</si>
  <si>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</si>
  <si>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</si>
  <si>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</si>
  <si>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</si>
  <si>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</si>
  <si>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</si>
  <si>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</si>
  <si>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</si>
  <si>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</si>
  <si>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</si>
  <si>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</si>
  <si>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</si>
  <si>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</si>
  <si>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</si>
  <si>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</si>
  <si>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</si>
  <si>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</si>
  <si>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</si>
  <si>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</si>
  <si>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</si>
  <si>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</si>
  <si>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</si>
  <si>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</si>
  <si>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</si>
  <si>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</si>
  <si>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</si>
  <si>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</si>
  <si>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</si>
  <si>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</si>
  <si>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</si>
  <si>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</si>
  <si>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</si>
  <si>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</si>
  <si>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</si>
  <si>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</si>
  <si>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</si>
  <si>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</si>
  <si>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</si>
  <si>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</si>
  <si>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</si>
  <si>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</si>
  <si>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</si>
  <si>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</si>
  <si>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</si>
  <si>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</si>
  <si>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</si>
  <si>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</si>
  <si>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</si>
  <si>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</si>
  <si>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</si>
  <si>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</si>
  <si>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</si>
  <si>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</si>
  <si>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</si>
  <si>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</si>
  <si>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</si>
  <si>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</si>
  <si>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</si>
  <si>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</si>
  <si>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</si>
  <si>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</si>
  <si>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</si>
  <si>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</si>
  <si>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</si>
  <si>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</si>
  <si>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</si>
  <si>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</si>
  <si>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</si>
  <si>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</si>
  <si>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</si>
  <si>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</si>
  <si>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</si>
  <si>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</si>
  <si>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</si>
  <si>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</si>
  <si>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</si>
  <si>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</si>
  <si>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</si>
  <si>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</si>
  <si>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</si>
  <si>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</si>
  <si>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</si>
  <si>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</si>
  <si>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</si>
  <si>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</si>
  <si>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</si>
  <si>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</si>
  <si>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</si>
  <si>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</si>
  <si>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</si>
  <si>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</si>
  <si>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</si>
  <si>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</si>
  <si>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</si>
  <si>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</si>
  <si>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</si>
  <si>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</si>
  <si>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</si>
  <si>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</si>
  <si>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</si>
  <si>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</si>
  <si>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</si>
  <si>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</si>
  <si>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</si>
  <si>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</si>
  <si>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</si>
  <si>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</si>
  <si>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</si>
  <si>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</si>
  <si>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</si>
  <si>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</si>
  <si>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</si>
  <si>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</si>
  <si>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</si>
  <si>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</si>
  <si>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</si>
  <si>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</si>
  <si>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</si>
  <si>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</si>
  <si>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</si>
  <si>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</si>
  <si>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</si>
  <si>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</si>
  <si>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</si>
  <si>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</si>
  <si>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</si>
  <si>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</si>
  <si>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</si>
  <si>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</si>
  <si>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</si>
  <si>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</si>
  <si>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</si>
  <si>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</si>
  <si>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</si>
  <si>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</si>
  <si>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</si>
  <si>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</si>
  <si>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</si>
  <si>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</si>
  <si>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</si>
  <si>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</si>
  <si>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</si>
  <si>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</si>
  <si>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</si>
  <si>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</si>
  <si>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</si>
  <si>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</si>
  <si>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</si>
  <si>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</si>
  <si>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</si>
  <si>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</si>
  <si>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</si>
  <si>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</si>
  <si>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</si>
  <si>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</si>
  <si>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</si>
  <si>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</si>
  <si>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</si>
  <si>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</si>
  <si>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</si>
  <si>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</si>
  <si>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</si>
  <si>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</si>
  <si>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</si>
  <si>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</si>
  <si>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</si>
  <si>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</si>
  <si>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</si>
  <si>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</si>
  <si>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</si>
  <si>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</si>
  <si>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</si>
  <si>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</si>
  <si>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</si>
  <si>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</si>
  <si>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</si>
  <si>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</si>
  <si>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</si>
  <si>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</si>
  <si>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</si>
  <si>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</si>
  <si>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</si>
  <si>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</si>
  <si>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</si>
  <si>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</si>
  <si>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</si>
  <si>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</si>
  <si>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</si>
  <si>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</si>
  <si>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</si>
  <si>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</si>
  <si>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</si>
  <si>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</si>
  <si>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</si>
  <si>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</si>
  <si>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</si>
  <si>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</si>
  <si>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</si>
  <si>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</si>
  <si>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</si>
  <si>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</si>
  <si>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</si>
  <si>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</si>
  <si>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</si>
  <si>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</si>
  <si>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</si>
  <si>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</si>
  <si>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</si>
  <si>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</si>
  <si>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</si>
  <si>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</si>
  <si>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</si>
  <si>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</si>
  <si>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</si>
  <si>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</si>
  <si>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</si>
  <si>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</si>
  <si>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</si>
  <si>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</si>
  <si>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</si>
  <si>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</si>
  <si>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</si>
  <si>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</si>
  <si>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</si>
  <si>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</si>
  <si>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</si>
  <si>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</si>
  <si>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</si>
  <si>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</si>
  <si>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</si>
  <si>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</si>
  <si>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</si>
  <si>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</si>
  <si>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</si>
  <si>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</si>
  <si>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</si>
  <si>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</si>
  <si>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</si>
  <si>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</si>
  <si>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</si>
  <si>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</si>
  <si>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</si>
  <si>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</si>
  <si>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</si>
  <si>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</si>
  <si>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</si>
  <si>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</si>
  <si>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</si>
  <si>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</si>
  <si>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</si>
  <si>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</si>
  <si>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</si>
  <si>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</si>
  <si>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</si>
  <si>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</si>
  <si>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</si>
  <si>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</si>
  <si>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</si>
  <si>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</si>
  <si>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</si>
  <si>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</si>
  <si>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</si>
  <si>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</si>
  <si>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</si>
  <si>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</si>
  <si>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</si>
  <si>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</si>
  <si>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</si>
  <si>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</si>
  <si>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</si>
  <si>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</si>
  <si>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</si>
  <si>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</si>
  <si>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</si>
  <si>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</si>
  <si>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</si>
  <si>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</si>
  <si>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</si>
  <si>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</si>
  <si>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</si>
  <si>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</si>
  <si>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</si>
  <si>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</si>
  <si>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</si>
  <si>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</si>
  <si>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</si>
  <si>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</si>
  <si>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</si>
  <si>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</si>
  <si>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</si>
  <si>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</si>
  <si>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</si>
  <si>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</si>
  <si>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</si>
  <si>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</si>
  <si>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</si>
  <si>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</si>
  <si>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</si>
  <si>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</si>
  <si>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</si>
  <si>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</si>
  <si>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</si>
  <si>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</si>
  <si>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</si>
  <si>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</si>
  <si>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</si>
  <si>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</si>
  <si>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</si>
  <si>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</si>
  <si>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</si>
  <si>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</si>
  <si>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</si>
  <si>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</si>
  <si>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</si>
  <si>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</si>
  <si>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</si>
  <si>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</si>
  <si>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</si>
  <si>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</si>
  <si>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</si>
  <si>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</si>
  <si>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</si>
  <si>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</si>
  <si>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</si>
  <si>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</si>
  <si>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</si>
  <si>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</si>
  <si>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</si>
  <si>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</si>
  <si>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</si>
  <si>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</si>
  <si>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</si>
  <si>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</si>
  <si>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</si>
  <si>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</si>
  <si>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</si>
  <si>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</si>
  <si>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</si>
  <si>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</si>
  <si>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</si>
  <si>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</si>
  <si>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</si>
  <si>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</si>
  <si>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</si>
  <si>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</si>
  <si>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</si>
  <si>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</si>
  <si>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</si>
  <si>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</si>
  <si>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</si>
  <si>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</si>
  <si>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</si>
  <si>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</si>
  <si>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</si>
  <si>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</si>
  <si>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</si>
  <si>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</si>
  <si>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</si>
  <si>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</si>
  <si>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</si>
  <si>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</si>
  <si>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</si>
  <si>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</si>
  <si>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</si>
  <si>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</si>
  <si>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</si>
  <si>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</si>
  <si>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</si>
  <si>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</si>
  <si>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</si>
  <si>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</si>
  <si>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</si>
  <si>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</si>
  <si>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</si>
  <si>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</si>
  <si>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</si>
  <si>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</si>
  <si>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</si>
  <si>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</si>
  <si>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</si>
  <si>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</si>
  <si>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</si>
  <si>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</si>
  <si>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</si>
  <si>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</si>
  <si>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</si>
  <si>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</si>
  <si>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</si>
  <si>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</si>
  <si>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</si>
  <si>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</si>
  <si>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</si>
  <si>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</si>
  <si>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</si>
  <si>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</si>
  <si>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</si>
  <si>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</si>
  <si>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</si>
  <si>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</si>
  <si>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</si>
  <si>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</si>
  <si>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</si>
  <si>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</si>
  <si>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</si>
  <si>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</si>
  <si>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</si>
  <si>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</si>
  <si>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</si>
  <si>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</si>
  <si>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</si>
  <si>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</si>
  <si>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</si>
  <si>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</si>
  <si>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</si>
  <si>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</si>
  <si>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</si>
  <si>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</si>
  <si>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</si>
  <si>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</si>
  <si>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</si>
  <si>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</si>
  <si>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</si>
  <si>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</si>
  <si>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</si>
  <si>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</si>
  <si>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</si>
  <si>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</si>
  <si>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</si>
  <si>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</si>
  <si>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</si>
  <si>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</si>
  <si>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</si>
  <si>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</si>
  <si>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</si>
  <si>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</si>
  <si>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</si>
  <si>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</si>
  <si>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</si>
  <si>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</si>
  <si>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</si>
  <si>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</si>
  <si>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</si>
  <si>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</si>
  <si>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</si>
  <si>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</si>
  <si>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</si>
  <si>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</si>
  <si>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</si>
  <si>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</si>
  <si>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</si>
  <si>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</si>
  <si>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</si>
  <si>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</si>
  <si>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</si>
  <si>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</si>
  <si>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</si>
  <si>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</si>
  <si>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</si>
  <si>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</si>
  <si>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</si>
  <si>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</si>
  <si>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</si>
  <si>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</si>
  <si>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</si>
  <si>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</si>
  <si>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</si>
  <si>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</si>
  <si>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</si>
  <si>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</si>
  <si>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</si>
  <si>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</si>
  <si>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</si>
  <si>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</si>
  <si>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</si>
  <si>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</si>
  <si>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</si>
  <si>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</si>
  <si>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</si>
  <si>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</si>
  <si>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</si>
  <si>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</si>
  <si>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</si>
  <si>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</si>
  <si>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</si>
  <si>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</si>
  <si>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</si>
  <si>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</si>
  <si>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</si>
  <si>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</si>
  <si>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</si>
  <si>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</si>
  <si>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</si>
  <si>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</si>
  <si>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</si>
  <si>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</si>
  <si>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</si>
  <si>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</si>
  <si>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</si>
  <si>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</si>
  <si>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</si>
  <si>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</si>
  <si>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</si>
  <si>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</si>
  <si>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</si>
  <si>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</si>
  <si>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</si>
  <si>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</si>
  <si>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</si>
  <si>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</si>
  <si>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</si>
  <si>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</si>
  <si>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</si>
  <si>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</si>
  <si>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</si>
  <si>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</si>
  <si>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</si>
  <si>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</si>
  <si>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</si>
  <si>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</si>
  <si>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</si>
  <si>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</si>
  <si>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</si>
  <si>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</si>
  <si>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</si>
  <si>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</si>
  <si>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</si>
  <si>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</si>
  <si>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</si>
  <si>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</si>
  <si>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</si>
  <si>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</si>
  <si>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</si>
  <si>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</si>
  <si>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</si>
  <si>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</si>
  <si>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</si>
  <si>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</si>
  <si>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</si>
  <si>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</si>
  <si>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</si>
  <si>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</si>
  <si>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</si>
  <si>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</si>
  <si>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</si>
  <si>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</si>
  <si>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</si>
  <si>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</si>
  <si>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</si>
  <si>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</si>
  <si>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</si>
  <si>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</si>
  <si>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</si>
  <si>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</si>
  <si>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</si>
  <si>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</si>
  <si>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</si>
  <si>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</si>
  <si>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</si>
  <si>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</si>
  <si>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</si>
  <si>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</si>
  <si>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</si>
  <si>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</si>
  <si>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</si>
  <si>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</si>
  <si>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</si>
  <si>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</si>
  <si>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</si>
  <si>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</si>
  <si>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</si>
  <si>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</si>
  <si>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</si>
  <si>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</si>
  <si>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</si>
  <si>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</si>
  <si>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</si>
  <si>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</si>
  <si>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</si>
  <si>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</si>
  <si>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</si>
  <si>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</si>
  <si>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</si>
  <si>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</si>
  <si>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</si>
  <si>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</si>
  <si>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</si>
  <si>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</si>
  <si>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</si>
  <si>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</si>
  <si>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</si>
  <si>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</si>
  <si>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</si>
  <si>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</si>
  <si>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</si>
  <si>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</si>
  <si>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</si>
  <si>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</si>
  <si>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</si>
  <si>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</si>
  <si>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</si>
  <si>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</si>
  <si>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</si>
  <si>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</si>
  <si>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</si>
  <si>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</si>
  <si>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</si>
  <si>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</si>
  <si>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</si>
  <si>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</si>
  <si>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</si>
  <si>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</si>
  <si>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</si>
  <si>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</si>
  <si>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</si>
  <si>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</si>
  <si>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</si>
  <si>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</si>
  <si>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</si>
  <si>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</si>
  <si>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</si>
  <si>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</si>
  <si>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</si>
  <si>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</si>
  <si>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</si>
  <si>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</si>
  <si>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</si>
  <si>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</si>
  <si>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</si>
  <si>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</si>
  <si>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</si>
  <si>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</si>
  <si>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</si>
  <si>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</si>
  <si>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</si>
  <si>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</si>
  <si>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</si>
  <si>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</si>
  <si>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</si>
  <si>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</si>
  <si>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</si>
  <si>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</si>
  <si>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</si>
  <si>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</si>
  <si>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</si>
  <si>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</si>
  <si>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</si>
  <si>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</si>
  <si>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</si>
  <si>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</si>
  <si>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</si>
  <si>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</si>
  <si>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</si>
  <si>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</si>
  <si>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</si>
  <si>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</si>
  <si>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</si>
  <si>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</si>
  <si>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</si>
  <si>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</si>
  <si>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</si>
  <si>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</si>
  <si>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</si>
  <si>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</si>
  <si>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</si>
  <si>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</si>
  <si>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</si>
  <si>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</si>
  <si>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</si>
  <si>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</si>
  <si>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</si>
  <si>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</si>
  <si>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</si>
  <si>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</si>
  <si>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</si>
  <si>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</si>
  <si>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</si>
  <si>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</si>
  <si>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</si>
  <si>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</si>
  <si>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</si>
  <si>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</si>
  <si>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</si>
  <si>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</si>
  <si>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</si>
  <si>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</si>
  <si>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</si>
  <si>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</si>
  <si>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</si>
  <si>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</si>
  <si>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</si>
  <si>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</si>
  <si>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</si>
  <si>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</si>
  <si>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</si>
  <si>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</si>
  <si>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</si>
  <si>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</si>
  <si>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</si>
  <si>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</si>
  <si>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</si>
  <si>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</si>
  <si>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</si>
  <si>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</si>
  <si>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</si>
  <si>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</si>
  <si>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</si>
  <si>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</si>
  <si>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</si>
  <si>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</si>
  <si>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</si>
  <si>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</si>
  <si>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</si>
  <si>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</si>
  <si>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</si>
  <si>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</si>
  <si>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</si>
  <si>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</si>
  <si>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</si>
  <si>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</si>
  <si>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</si>
  <si>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</si>
  <si>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</si>
  <si>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</si>
  <si>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</si>
  <si>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</si>
  <si>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</si>
  <si>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</si>
  <si>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</si>
  <si>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</si>
  <si>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</si>
  <si>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</si>
  <si>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</si>
  <si>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</si>
  <si>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</si>
  <si>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</si>
  <si>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</si>
  <si>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</si>
  <si>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</si>
  <si>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</si>
  <si>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</si>
  <si>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</si>
  <si>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</si>
  <si>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</si>
  <si>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</si>
  <si>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</si>
  <si>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</si>
  <si>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</si>
  <si>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</si>
  <si>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</si>
  <si>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</si>
  <si>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</si>
  <si>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</si>
  <si>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</si>
  <si>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</si>
  <si>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</si>
  <si>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</si>
  <si>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</si>
  <si>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</si>
  <si>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</si>
  <si>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</si>
  <si>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</si>
  <si>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</si>
  <si>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</si>
  <si>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</si>
  <si>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</si>
  <si>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</si>
  <si>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</si>
  <si>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</si>
  <si>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</si>
  <si>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</si>
  <si>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</si>
  <si>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</si>
  <si>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</si>
  <si>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</si>
  <si>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</si>
  <si>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</si>
  <si>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</si>
  <si>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</si>
  <si>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</si>
  <si>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</si>
  <si>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</si>
  <si>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</si>
  <si>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</si>
  <si>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</si>
  <si>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</si>
  <si>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</si>
  <si>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</si>
  <si>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</si>
  <si>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</si>
  <si>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</si>
  <si>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</si>
  <si>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</si>
  <si>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</si>
  <si>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</si>
  <si>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</si>
  <si>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</si>
  <si>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</si>
  <si>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</si>
  <si>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</si>
  <si>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</si>
  <si>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</si>
  <si>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</si>
  <si>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</si>
  <si>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</si>
  <si>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</si>
  <si>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</si>
  <si>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</si>
  <si>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</si>
  <si>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</si>
  <si>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</si>
  <si>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</si>
  <si>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</si>
  <si>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</si>
  <si>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</si>
  <si>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</si>
  <si>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</si>
  <si>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</si>
  <si>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</si>
  <si>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</si>
  <si>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</si>
  <si>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</si>
  <si>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</si>
  <si>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</si>
  <si>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</si>
  <si>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</si>
  <si>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</si>
  <si>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</si>
  <si>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</si>
  <si>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</si>
  <si>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</si>
  <si>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</si>
  <si>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</si>
  <si>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</si>
  <si>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</si>
  <si>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</si>
  <si>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</si>
  <si>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</si>
  <si>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</si>
  <si>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</si>
  <si>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</si>
  <si>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</si>
  <si>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</si>
  <si>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</si>
  <si>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</si>
  <si>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</si>
  <si>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</si>
  <si>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</si>
  <si>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</si>
  <si>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</si>
  <si>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</si>
  <si>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</si>
  <si>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</si>
  <si>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</si>
  <si>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</si>
  <si>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</si>
  <si>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</si>
  <si>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</si>
  <si>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</si>
  <si>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</si>
  <si>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</si>
  <si>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</si>
  <si>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</si>
  <si>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</si>
  <si>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</si>
  <si>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</si>
  <si>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</si>
  <si>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</si>
  <si>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</si>
  <si>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</si>
  <si>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</si>
  <si>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</si>
  <si>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</si>
  <si>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</si>
  <si>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</si>
  <si>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</si>
  <si>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</si>
  <si>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</si>
  <si>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</si>
  <si>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</si>
  <si>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</si>
  <si>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</si>
  <si>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</si>
  <si>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</si>
  <si>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</si>
  <si>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</si>
  <si>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</si>
  <si>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</si>
  <si>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</si>
  <si>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</si>
  <si>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</si>
  <si>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</si>
  <si>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</si>
  <si>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</si>
  <si>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</si>
  <si>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</si>
  <si>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</si>
  <si>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</si>
  <si>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</si>
  <si>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</si>
  <si>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</si>
  <si>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</si>
  <si>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</si>
  <si>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</si>
  <si>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</si>
  <si>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</si>
  <si>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</si>
  <si>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</si>
  <si>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</si>
  <si>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</si>
  <si>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</si>
  <si>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</si>
  <si>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</si>
  <si>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</si>
  <si>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</si>
  <si>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</si>
  <si>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</si>
  <si>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</si>
  <si>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</si>
  <si>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</si>
  <si>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</si>
  <si>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</si>
  <si>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</si>
  <si>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</si>
  <si>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</si>
  <si>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</si>
  <si>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</si>
  <si>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</si>
  <si>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</si>
  <si>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</si>
  <si>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</si>
  <si>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</si>
  <si>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</si>
  <si>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</si>
  <si>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</si>
  <si>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</si>
  <si>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</si>
  <si>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</si>
  <si>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</si>
  <si>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</si>
  <si>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</si>
  <si>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</si>
  <si>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</si>
  <si>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</si>
  <si>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</si>
  <si>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</si>
  <si>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</si>
  <si>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</si>
  <si>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</si>
  <si>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</si>
  <si>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</si>
  <si>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</si>
  <si>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</si>
  <si>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</si>
  <si>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</si>
  <si>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</si>
  <si>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</si>
  <si>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</si>
  <si>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</si>
  <si>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</si>
  <si>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</si>
  <si>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</si>
  <si>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</si>
  <si>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</si>
  <si>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</si>
  <si>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</si>
  <si>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</si>
  <si>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</si>
  <si>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</si>
  <si>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</si>
  <si>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</si>
  <si>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</si>
  <si>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</si>
  <si>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</si>
  <si>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</si>
  <si>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</si>
  <si>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</si>
  <si>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</si>
  <si>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</si>
  <si>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</si>
  <si>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</si>
  <si>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</si>
  <si>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</si>
  <si>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</si>
  <si>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</si>
  <si>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</si>
  <si>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</si>
  <si>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</si>
  <si>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</si>
  <si>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</si>
  <si>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</si>
  <si>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</si>
  <si>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</si>
  <si>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</si>
  <si>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</si>
  <si>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</si>
  <si>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</si>
  <si>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</si>
  <si>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</si>
  <si>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</si>
  <si>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</si>
  <si>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</si>
  <si>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</si>
  <si>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</si>
  <si>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</si>
  <si>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</si>
  <si>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</si>
  <si>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</si>
  <si>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</si>
  <si>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</si>
  <si>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</si>
  <si>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</si>
  <si>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</si>
  <si>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</si>
  <si>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</si>
  <si>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</si>
  <si>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</si>
  <si>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</si>
  <si>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</si>
  <si>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</si>
  <si>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</si>
  <si>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</si>
  <si>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</si>
  <si>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</si>
  <si>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</si>
  <si>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</si>
  <si>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</si>
  <si>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</si>
  <si>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</si>
  <si>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</si>
  <si>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</si>
  <si>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</si>
  <si>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</si>
  <si>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</si>
  <si>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</si>
  <si>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</si>
  <si>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</si>
  <si>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</si>
  <si>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</si>
  <si>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</si>
  <si>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</si>
  <si>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</si>
  <si>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</si>
  <si>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</si>
  <si>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</si>
  <si>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</si>
  <si>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</si>
  <si>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</si>
  <si>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</si>
  <si>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</si>
  <si>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</si>
  <si>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</si>
  <si>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</si>
  <si>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</si>
  <si>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</si>
  <si>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</si>
  <si>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</si>
  <si>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</si>
  <si>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</si>
  <si>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</si>
  <si>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</si>
  <si>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</si>
  <si>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</si>
  <si>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</si>
  <si>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</si>
  <si>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</si>
  <si>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</si>
  <si>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</si>
  <si>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</si>
  <si>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</si>
  <si>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</si>
  <si>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</si>
  <si>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</si>
  <si>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</si>
  <si>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</si>
  <si>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</si>
  <si>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</si>
  <si>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</si>
  <si>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</si>
  <si>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</si>
  <si>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</si>
  <si>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</si>
  <si>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</si>
  <si>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</si>
  <si>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</si>
  <si>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</si>
  <si>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</si>
  <si>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</si>
  <si>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</si>
  <si>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</si>
  <si>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</si>
  <si>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</si>
  <si>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</si>
  <si>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</si>
  <si>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</si>
  <si>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</si>
  <si>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</si>
  <si>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</si>
  <si>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</si>
  <si>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</si>
  <si>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</si>
  <si>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</si>
  <si>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</si>
  <si>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</si>
  <si>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</si>
  <si>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</si>
  <si>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</si>
  <si>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</si>
  <si>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</si>
  <si>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</si>
  <si>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</si>
  <si>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</si>
  <si>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</si>
  <si>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</si>
  <si>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</si>
  <si>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</si>
  <si>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</si>
  <si>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</si>
  <si>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</si>
  <si>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</si>
  <si>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</si>
  <si>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</si>
  <si>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</si>
  <si>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</si>
  <si>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</si>
  <si>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</si>
  <si>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</si>
  <si>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</si>
  <si>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</si>
  <si>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</si>
  <si>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</si>
  <si>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</si>
  <si>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</si>
  <si>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</si>
  <si>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</si>
  <si>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</si>
  <si>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</si>
  <si>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</si>
  <si>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</si>
  <si>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</si>
  <si>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</si>
  <si>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</si>
  <si>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</si>
  <si>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</si>
  <si>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</si>
  <si>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</si>
  <si>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</si>
  <si>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</si>
  <si>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</si>
  <si>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</si>
  <si>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</si>
  <si>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</si>
  <si>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</si>
  <si>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</si>
  <si>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</si>
  <si>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</si>
  <si>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</si>
  <si>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</si>
  <si>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</si>
  <si>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</si>
  <si>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</si>
  <si>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</si>
  <si>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</si>
  <si>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</si>
  <si>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</si>
  <si>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</si>
  <si>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</si>
  <si>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</si>
  <si>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</si>
  <si>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</si>
  <si>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</si>
  <si>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</si>
  <si>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</si>
  <si>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</si>
  <si>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</si>
  <si>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</si>
  <si>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</si>
  <si>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</si>
  <si>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</si>
  <si>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</si>
  <si>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</si>
  <si>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</si>
  <si>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</si>
  <si>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</si>
  <si>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</si>
  <si>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</si>
  <si>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</si>
  <si>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</si>
  <si>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</si>
  <si>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</si>
  <si>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</si>
  <si>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</si>
  <si>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</si>
  <si>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</si>
  <si>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</si>
  <si>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</si>
  <si>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</si>
  <si>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</si>
  <si>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</si>
  <si>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</si>
  <si>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</si>
  <si>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</si>
  <si>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</si>
  <si>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</si>
  <si>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</si>
  <si>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</si>
  <si>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</si>
  <si>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</si>
  <si>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</si>
  <si>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</si>
  <si>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</si>
  <si>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</si>
  <si>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</si>
  <si>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</si>
  <si>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</si>
  <si>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</si>
  <si>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</si>
  <si>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</si>
  <si>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</si>
  <si>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</si>
  <si>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</si>
  <si>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</si>
  <si>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</si>
  <si>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</si>
  <si>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</si>
  <si>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</si>
  <si>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</si>
  <si>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</si>
  <si>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</si>
  <si>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</si>
  <si>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</si>
  <si>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</si>
  <si>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</si>
  <si>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</si>
  <si>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</si>
  <si>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</si>
  <si>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</si>
  <si>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</si>
  <si>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</si>
  <si>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</si>
  <si>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</si>
  <si>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</si>
  <si>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</si>
  <si>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</si>
  <si>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</si>
  <si>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</si>
  <si>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</si>
  <si>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</si>
  <si>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</si>
  <si>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</si>
  <si>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</si>
  <si>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</si>
  <si>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</si>
  <si>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</si>
  <si>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</si>
  <si>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</si>
  <si>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</si>
  <si>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</si>
  <si>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</si>
  <si>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</si>
  <si>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</si>
  <si>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</si>
  <si>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</si>
  <si>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</si>
  <si>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</si>
  <si>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</si>
  <si>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</si>
  <si>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</si>
  <si>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</si>
  <si>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</si>
  <si>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</si>
  <si>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</si>
  <si>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</si>
  <si>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</si>
  <si>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</si>
  <si>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</si>
  <si>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</si>
  <si>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</si>
  <si>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</si>
  <si>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</si>
  <si>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</si>
  <si>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</si>
  <si>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</si>
  <si>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</si>
  <si>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</si>
  <si>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</si>
  <si>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</si>
  <si>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</si>
  <si>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</si>
  <si>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</si>
  <si>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</si>
  <si>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</si>
  <si>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</si>
  <si>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</si>
  <si>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</si>
  <si>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</si>
  <si>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</si>
  <si>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</si>
  <si>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</si>
  <si>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</si>
  <si>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</si>
  <si>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</si>
  <si>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</si>
  <si>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</si>
  <si>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</si>
  <si>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</si>
  <si>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</si>
  <si>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</si>
  <si>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</si>
  <si>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</si>
  <si>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</si>
  <si>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</si>
  <si>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</si>
  <si>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</si>
  <si>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</si>
  <si>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</si>
  <si>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</si>
  <si>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</si>
  <si>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</si>
  <si>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</si>
  <si>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</si>
  <si>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</si>
  <si>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</si>
  <si>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</si>
  <si>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</si>
  <si>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</si>
  <si>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</si>
  <si>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</si>
  <si>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</si>
  <si>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</si>
  <si>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</si>
  <si>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</si>
  <si>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</si>
  <si>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</si>
  <si>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</si>
  <si>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</si>
  <si>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</si>
  <si>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</si>
  <si>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</si>
  <si>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</si>
  <si>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</si>
  <si>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</si>
  <si>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</si>
  <si>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</si>
  <si>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</si>
  <si>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</si>
  <si>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</si>
  <si>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</si>
  <si>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</si>
  <si>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</si>
  <si>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</si>
  <si>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</si>
  <si>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</si>
  <si>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</si>
  <si>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</si>
  <si>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</si>
  <si>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</si>
  <si>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</si>
  <si>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</si>
  <si>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</si>
  <si>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</si>
  <si>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</si>
  <si>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</si>
  <si>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</si>
  <si>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</si>
  <si>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</si>
  <si>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</si>
  <si>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</si>
  <si>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</si>
  <si>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</si>
  <si>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</si>
  <si>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</si>
  <si>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</si>
  <si>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</si>
  <si>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</si>
  <si>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</si>
  <si>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</si>
  <si>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</si>
  <si>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</si>
  <si>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</si>
  <si>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</si>
  <si>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</si>
  <si>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</si>
  <si>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</si>
  <si>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</si>
  <si>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</si>
  <si>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</si>
  <si>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</si>
  <si>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</si>
  <si>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</si>
  <si>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</si>
  <si>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</si>
  <si>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</si>
  <si>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</si>
  <si>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</si>
  <si>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</si>
  <si>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</si>
  <si>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</si>
  <si>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</si>
  <si>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</si>
  <si>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</si>
  <si>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</si>
  <si>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</si>
  <si>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</si>
  <si>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</si>
  <si>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</si>
  <si>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</si>
  <si>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</si>
  <si>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</si>
  <si>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</si>
  <si>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</si>
  <si>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</si>
  <si>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</si>
  <si>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</si>
  <si>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</si>
  <si>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</si>
  <si>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</si>
  <si>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</si>
  <si>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</si>
  <si>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</si>
  <si>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</si>
  <si>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</si>
  <si>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</si>
  <si>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</si>
  <si>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</si>
  <si>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</si>
  <si>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</si>
  <si>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</si>
  <si>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</si>
  <si>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</si>
  <si>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</si>
  <si>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</si>
  <si>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</si>
  <si>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</si>
  <si>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</si>
  <si>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</si>
  <si>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</si>
  <si>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</si>
  <si>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</si>
  <si>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</si>
  <si>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</si>
  <si>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</si>
  <si>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</si>
  <si>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</si>
  <si>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</si>
  <si>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</si>
  <si>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</si>
  <si>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</si>
  <si>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</si>
  <si>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</si>
  <si>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</si>
  <si>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</si>
  <si>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</si>
  <si>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</si>
  <si>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</si>
  <si>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</si>
  <si>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</si>
  <si>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</si>
  <si>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</si>
  <si>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</si>
  <si>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</si>
  <si>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</si>
  <si>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</si>
  <si>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</si>
  <si>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</si>
  <si>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</si>
  <si>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</si>
  <si>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</si>
  <si>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</si>
  <si>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</si>
  <si>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</si>
  <si>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</si>
  <si>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</si>
  <si>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</si>
  <si>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</si>
  <si>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</si>
  <si>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</si>
  <si>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</si>
  <si>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</si>
  <si>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</si>
  <si>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</si>
  <si>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</si>
  <si>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</si>
  <si>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</si>
  <si>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</si>
  <si>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</si>
  <si>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</si>
  <si>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</si>
  <si>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</si>
  <si>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</si>
  <si>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</si>
  <si>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</si>
  <si>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</si>
  <si>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</si>
  <si>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</si>
  <si>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</si>
  <si>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</si>
  <si>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</si>
  <si>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</si>
  <si>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</si>
  <si>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</si>
  <si>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</si>
  <si>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</si>
  <si>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</si>
  <si>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</si>
  <si>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</si>
  <si>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</si>
  <si>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</si>
  <si>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</si>
  <si>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</si>
  <si>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</si>
  <si>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</si>
  <si>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</si>
  <si>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</si>
  <si>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</si>
  <si>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</si>
  <si>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</si>
  <si>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</si>
  <si>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</si>
  <si>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</si>
  <si>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</si>
  <si>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</si>
  <si>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</si>
  <si>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</si>
  <si>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</si>
  <si>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</si>
  <si>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</si>
  <si>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</si>
  <si>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</si>
  <si>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</si>
  <si>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</si>
  <si>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</si>
  <si>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</si>
  <si>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</si>
  <si>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</si>
  <si>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</si>
  <si>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</si>
  <si>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</si>
  <si>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</si>
  <si>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</si>
  <si>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</si>
  <si>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</si>
  <si>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</si>
  <si>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</si>
  <si>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</si>
  <si>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</si>
  <si>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</si>
  <si>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</si>
  <si>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</si>
  <si>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</si>
  <si>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</si>
  <si>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</si>
  <si>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</si>
  <si>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</si>
  <si>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</si>
  <si>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</si>
  <si>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</si>
  <si>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</si>
  <si>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</si>
  <si>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</si>
  <si>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</si>
  <si>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</si>
  <si>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</si>
  <si>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</si>
  <si>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</si>
  <si>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</si>
  <si>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</si>
  <si>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</si>
  <si>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</si>
  <si>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</si>
  <si>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</si>
  <si>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</si>
  <si>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</si>
  <si>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</si>
  <si>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</si>
  <si>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</si>
  <si>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</si>
  <si>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</si>
  <si>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</si>
  <si>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</si>
  <si>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</si>
  <si>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</si>
  <si>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</si>
  <si>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</si>
  <si>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</si>
  <si>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</si>
  <si>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</si>
  <si>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</si>
  <si>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</si>
  <si>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</si>
  <si>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</si>
  <si>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</si>
  <si>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</si>
  <si>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</si>
  <si>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</si>
  <si>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</si>
  <si>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</si>
  <si>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</si>
  <si>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</si>
  <si>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</si>
  <si>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</si>
  <si>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</si>
  <si>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</si>
  <si>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</si>
  <si>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</si>
  <si>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</si>
  <si>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</si>
  <si>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</si>
  <si>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</si>
  <si>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</si>
  <si>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</si>
  <si>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</si>
  <si>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</si>
  <si>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</si>
  <si>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</si>
  <si>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</si>
  <si>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</si>
  <si>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</si>
  <si>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</si>
  <si>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</si>
  <si>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</si>
  <si>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</si>
  <si>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</si>
  <si>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</si>
  <si>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</si>
  <si>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</si>
  <si>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</si>
  <si>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</si>
  <si>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</si>
  <si>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</si>
  <si>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</si>
  <si>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</si>
  <si>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</si>
  <si>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</si>
  <si>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</si>
  <si>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</si>
  <si>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</si>
  <si>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</si>
  <si>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</si>
  <si>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</si>
  <si>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</si>
  <si>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</si>
  <si>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</si>
  <si>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</si>
  <si>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</si>
  <si>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</si>
  <si>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</si>
  <si>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</si>
  <si>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</si>
  <si>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</si>
  <si>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</si>
  <si>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</si>
  <si>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</si>
  <si>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</si>
  <si>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</si>
  <si>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</si>
  <si>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</si>
  <si>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</si>
  <si>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</si>
  <si>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</si>
  <si>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</si>
  <si>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</si>
  <si>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</si>
  <si>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</si>
  <si>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</si>
  <si>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</si>
  <si>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</si>
  <si>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</si>
  <si>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</si>
  <si>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</si>
  <si>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</si>
  <si>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</si>
  <si>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</si>
  <si>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</si>
  <si>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</si>
  <si>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</si>
  <si>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</si>
  <si>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</si>
  <si>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</si>
  <si>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</si>
  <si>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</si>
  <si>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</si>
  <si>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</si>
  <si>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</si>
  <si>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</si>
  <si>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</si>
  <si>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</si>
  <si>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</si>
  <si>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</si>
  <si>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</si>
  <si>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</si>
  <si>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</si>
  <si>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</si>
  <si>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</si>
  <si>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</si>
  <si>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</si>
  <si>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</si>
  <si>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</si>
  <si>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</si>
  <si>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</si>
  <si>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</si>
  <si>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</si>
  <si>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</si>
  <si>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</si>
  <si>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</si>
  <si>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</si>
  <si>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</si>
  <si>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</si>
  <si>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</si>
  <si>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</si>
  <si>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</si>
  <si>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</si>
  <si>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</si>
  <si>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</si>
  <si>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</si>
  <si>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</si>
  <si>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</si>
  <si>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</si>
  <si>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</si>
  <si>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</si>
  <si>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</si>
  <si>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</si>
  <si>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</si>
  <si>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</si>
  <si>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</si>
  <si>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</si>
  <si>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</si>
  <si>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</si>
  <si>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</si>
  <si>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</si>
  <si>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</si>
  <si>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</si>
  <si>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</si>
  <si>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</si>
  <si>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</si>
  <si>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</si>
  <si>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</si>
  <si>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</si>
  <si>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</si>
  <si>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</si>
  <si>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</si>
  <si>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</si>
  <si>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</si>
  <si>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</si>
  <si>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</si>
  <si>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</si>
  <si>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</si>
  <si>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</si>
  <si>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</si>
  <si>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</si>
  <si>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</si>
  <si>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</si>
  <si>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</si>
  <si>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</si>
  <si>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</si>
  <si>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</si>
  <si>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</si>
  <si>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</si>
  <si>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</si>
  <si>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</si>
  <si>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</si>
  <si>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</si>
  <si>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</si>
  <si>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</si>
  <si>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</si>
  <si>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</si>
  <si>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</si>
  <si>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</si>
  <si>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</si>
  <si>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</si>
  <si>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</si>
  <si>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</si>
  <si>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</si>
  <si>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</si>
  <si>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</si>
  <si>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</si>
  <si>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</si>
  <si>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</si>
  <si>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</si>
  <si>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</si>
  <si>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</si>
  <si>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</si>
  <si>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</si>
  <si>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</si>
  <si>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</si>
  <si>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</si>
  <si>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</si>
  <si>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</si>
  <si>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</si>
  <si>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</si>
  <si>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</si>
  <si>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</si>
  <si>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</si>
  <si>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</si>
  <si>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</si>
  <si>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</si>
  <si>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</si>
  <si>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</si>
  <si>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</si>
  <si>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</si>
  <si>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</si>
  <si>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</si>
  <si>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</si>
  <si>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</si>
  <si>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</si>
  <si>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</si>
  <si>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</si>
  <si>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</si>
  <si>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</si>
  <si>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</si>
  <si>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</si>
  <si>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</si>
  <si>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</si>
  <si>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</si>
  <si>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</si>
  <si>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</si>
  <si>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</si>
  <si>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</si>
  <si>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</si>
  <si>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</si>
  <si>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</si>
  <si>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</si>
  <si>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</si>
  <si>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</si>
  <si>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</si>
  <si>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</si>
  <si>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</si>
  <si>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</si>
  <si>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</si>
  <si>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</si>
  <si>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</si>
  <si>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</si>
  <si>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</si>
  <si>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</si>
  <si>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</si>
  <si>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</si>
  <si>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</si>
  <si>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</si>
  <si>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</si>
  <si>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</si>
  <si>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</si>
  <si>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</si>
  <si>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</si>
  <si>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</si>
  <si>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</si>
  <si>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</si>
  <si>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</si>
  <si>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</si>
  <si>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</si>
  <si>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</si>
  <si>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</si>
  <si>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</si>
  <si>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</si>
  <si>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</si>
  <si>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</si>
  <si>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</si>
  <si>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</si>
  <si>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</si>
  <si>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</si>
  <si>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</si>
  <si>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</si>
  <si>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</si>
  <si>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</si>
  <si>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</si>
  <si>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</si>
  <si>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</si>
  <si>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</si>
  <si>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</si>
  <si>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</si>
  <si>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</si>
  <si>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</si>
  <si>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</si>
  <si>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</si>
  <si>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</si>
  <si>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</si>
  <si>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</si>
  <si>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</si>
  <si>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</si>
  <si>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</si>
  <si>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</si>
  <si>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</si>
  <si>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</si>
  <si>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</si>
  <si>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</si>
  <si>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</si>
  <si>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</si>
  <si>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</si>
  <si>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</si>
  <si>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</si>
  <si>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</si>
  <si>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</si>
  <si>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</si>
  <si>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</si>
  <si>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</si>
  <si>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</si>
  <si>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</si>
  <si>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</si>
  <si>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</si>
  <si>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</si>
  <si>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</si>
  <si>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</si>
  <si>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</si>
  <si>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</si>
  <si>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</si>
  <si>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</si>
  <si>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</si>
  <si>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</si>
  <si>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</si>
  <si>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</si>
  <si>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</si>
  <si>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</si>
  <si>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</si>
  <si>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</si>
  <si>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</si>
  <si>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</si>
  <si>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</si>
  <si>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</si>
  <si>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</si>
  <si>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</si>
  <si>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</si>
  <si>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</si>
  <si>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</si>
  <si>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</si>
  <si>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</si>
  <si>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</si>
  <si>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</si>
  <si>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</si>
  <si>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</si>
  <si>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</si>
  <si>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</si>
  <si>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</si>
  <si>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</si>
  <si>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</si>
  <si>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</si>
  <si>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</si>
  <si>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</si>
  <si>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</si>
  <si>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</si>
  <si>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</si>
  <si>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</si>
  <si>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</si>
  <si>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</si>
  <si>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</si>
  <si>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</si>
  <si>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</si>
  <si>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</si>
  <si>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</si>
  <si>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</si>
  <si>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</si>
  <si>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</si>
  <si>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</si>
  <si>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</si>
  <si>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</si>
  <si>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</si>
  <si>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</si>
  <si>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</si>
  <si>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</si>
  <si>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</si>
  <si>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</si>
  <si>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</si>
  <si>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</si>
  <si>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</si>
  <si>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</si>
  <si>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</si>
  <si>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</si>
  <si>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</si>
  <si>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</si>
  <si>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</si>
  <si>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</si>
  <si>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</si>
  <si>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</si>
  <si>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</si>
  <si>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</si>
  <si>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</si>
  <si>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</si>
  <si>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</si>
  <si>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</si>
  <si>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</si>
  <si>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</si>
  <si>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</si>
  <si>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</si>
  <si>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</si>
  <si>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</si>
  <si>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</si>
  <si>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</si>
  <si>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</si>
  <si>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</si>
  <si>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</si>
  <si>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</si>
  <si>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</si>
  <si>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</si>
  <si>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</si>
  <si>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</si>
  <si>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</si>
  <si>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</si>
  <si>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</si>
  <si>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</si>
  <si>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</si>
  <si>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</si>
  <si>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</si>
  <si>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</si>
  <si>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</si>
  <si>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</si>
  <si>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</si>
  <si>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</si>
  <si>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</si>
  <si>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</si>
  <si>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</si>
  <si>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</si>
  <si>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</si>
  <si>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</si>
  <si>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</si>
  <si>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</si>
  <si>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</si>
  <si>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</si>
  <si>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</si>
  <si>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</si>
  <si>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</si>
  <si>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</si>
  <si>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</si>
  <si>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</si>
  <si>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</si>
  <si>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</si>
  <si>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</si>
  <si>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</si>
  <si>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</si>
  <si>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</si>
  <si>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</si>
  <si>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</si>
  <si>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</si>
  <si>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</si>
  <si>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</si>
  <si>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</si>
  <si>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</si>
  <si>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</si>
  <si>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</si>
  <si>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</si>
  <si>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</si>
  <si>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</si>
  <si>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</si>
  <si>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</si>
  <si>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</si>
  <si>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</si>
  <si>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</si>
  <si>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</si>
  <si>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</si>
  <si>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</si>
  <si>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</si>
  <si>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</si>
  <si>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</si>
  <si>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</si>
  <si>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</si>
  <si>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</si>
  <si>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</si>
  <si>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</si>
  <si>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</si>
  <si>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</si>
  <si>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</si>
  <si>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</si>
  <si>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</si>
  <si>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</si>
  <si>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</si>
  <si>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</si>
  <si>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</si>
  <si>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</si>
  <si>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</si>
  <si>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</si>
  <si>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</si>
  <si>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</si>
  <si>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</si>
  <si>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</si>
  <si>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</si>
  <si>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</si>
  <si>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</si>
  <si>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</si>
  <si>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</si>
  <si>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</si>
  <si>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</si>
  <si>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</si>
  <si>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</si>
  <si>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</si>
  <si>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</si>
  <si>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</si>
  <si>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</si>
  <si>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</si>
  <si>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</si>
  <si>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</si>
  <si>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</si>
  <si>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</si>
  <si>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</si>
  <si>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</si>
  <si>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</si>
  <si>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</si>
  <si>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</si>
  <si>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</si>
  <si>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</si>
  <si>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</si>
  <si>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</si>
  <si>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</si>
  <si>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</si>
  <si>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</si>
  <si>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</si>
  <si>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</si>
  <si>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</si>
  <si>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</si>
  <si>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</si>
  <si>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</si>
  <si>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</si>
  <si>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</si>
  <si>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</si>
  <si>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</si>
  <si>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</si>
  <si>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</si>
  <si>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</si>
  <si>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</si>
  <si>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</si>
  <si>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</si>
  <si>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</si>
  <si>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</si>
  <si>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</si>
  <si>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</si>
  <si>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</si>
  <si>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</si>
  <si>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</si>
  <si>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</si>
  <si>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</si>
  <si>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</si>
  <si>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</si>
  <si>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</si>
  <si>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</si>
  <si>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</si>
  <si>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</si>
  <si>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</si>
  <si>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</si>
  <si>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</si>
  <si>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</si>
  <si>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</si>
  <si>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</si>
  <si>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</si>
  <si>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</si>
  <si>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</si>
  <si>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</si>
  <si>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</si>
  <si>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</si>
  <si>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</si>
  <si>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</si>
  <si>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</si>
  <si>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</si>
  <si>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</si>
  <si>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</si>
  <si>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</si>
  <si>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</si>
  <si>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</si>
  <si>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</si>
  <si>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</si>
  <si>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</si>
  <si>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</si>
  <si>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</si>
  <si>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</si>
  <si>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</si>
  <si>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</si>
  <si>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</si>
  <si>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</si>
  <si>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</si>
  <si>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</si>
  <si>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</si>
  <si>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</si>
  <si>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</si>
  <si>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</si>
  <si>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</si>
  <si>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</si>
  <si>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</si>
  <si>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</si>
  <si>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</si>
  <si>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</si>
  <si>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</si>
  <si>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</si>
  <si>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</si>
  <si>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</si>
  <si>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</si>
  <si>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</si>
  <si>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</si>
  <si>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</si>
  <si>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</si>
  <si>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</si>
  <si>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</si>
  <si>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</si>
  <si>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</si>
  <si>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</si>
  <si>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</si>
  <si>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</si>
  <si>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</si>
  <si>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</si>
  <si>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</si>
  <si>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</si>
  <si>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</si>
  <si>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</si>
  <si>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</si>
  <si>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</si>
  <si>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</si>
  <si>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</si>
  <si>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</si>
  <si>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</si>
  <si>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</si>
  <si>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</si>
  <si>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</si>
  <si>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</si>
  <si>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</si>
  <si>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</si>
  <si>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</si>
  <si>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</si>
  <si>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</si>
  <si>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</si>
  <si>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</si>
  <si>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</si>
  <si>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</si>
  <si>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</si>
  <si>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</si>
  <si>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</si>
  <si>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</si>
  <si>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</si>
  <si>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</si>
  <si>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</si>
  <si>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</si>
  <si>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</si>
  <si>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</si>
  <si>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</si>
  <si>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</si>
  <si>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</si>
  <si>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</si>
  <si>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</si>
  <si>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</si>
  <si>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</si>
  <si>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</si>
  <si>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</si>
  <si>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</si>
  <si>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</si>
  <si>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</si>
  <si>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</si>
  <si>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</si>
  <si>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</si>
  <si>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</si>
  <si>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</si>
  <si>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</si>
  <si>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</si>
  <si>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</si>
  <si>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</si>
  <si>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</si>
  <si>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</si>
  <si>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</si>
  <si>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</si>
  <si>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</si>
  <si>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</si>
  <si>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</si>
  <si>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</si>
  <si>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</si>
  <si>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</si>
  <si>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</si>
  <si>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</si>
  <si>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</si>
  <si>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</si>
  <si>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</si>
  <si>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</si>
  <si>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</si>
  <si>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</si>
  <si>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</si>
  <si>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</si>
  <si>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</si>
  <si>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</si>
  <si>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</si>
  <si>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</si>
  <si>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</si>
  <si>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</si>
  <si>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</si>
  <si>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</si>
  <si>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</si>
  <si>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</si>
  <si>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</si>
  <si>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</si>
  <si>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</si>
  <si>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</si>
  <si>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</si>
  <si>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</si>
  <si>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</si>
  <si>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</si>
  <si>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</si>
  <si>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</si>
  <si>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</si>
  <si>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</si>
  <si>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</si>
  <si>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</si>
  <si>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</si>
  <si>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</si>
  <si>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</si>
  <si>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</si>
  <si>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</si>
  <si>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</si>
  <si>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</si>
  <si>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</si>
  <si>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</si>
  <si>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</si>
  <si>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</si>
  <si>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</si>
  <si>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</si>
  <si>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</si>
  <si>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</si>
  <si>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</si>
  <si>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</si>
  <si>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</si>
  <si>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</si>
  <si>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</si>
  <si>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</si>
  <si>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</si>
  <si>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</si>
  <si>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</si>
  <si>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</si>
  <si>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</si>
  <si>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</si>
  <si>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</si>
  <si>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</si>
  <si>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</si>
  <si>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</si>
  <si>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</si>
  <si>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</si>
  <si>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</si>
  <si>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</si>
  <si>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</si>
  <si>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</si>
  <si>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</si>
  <si>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</si>
  <si>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</si>
  <si>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</si>
  <si>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</si>
  <si>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</si>
  <si>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</si>
  <si>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</si>
  <si>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</si>
  <si>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</si>
  <si>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</si>
  <si>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</si>
  <si>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</si>
  <si>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</si>
  <si>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</si>
  <si>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</si>
  <si>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</si>
  <si>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</si>
  <si>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</si>
  <si>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</si>
  <si>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</si>
  <si>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</si>
  <si>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</si>
  <si>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</si>
  <si>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</si>
  <si>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</si>
  <si>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</si>
  <si>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</si>
  <si>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</si>
  <si>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</si>
  <si>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</si>
  <si>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</si>
  <si>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</si>
  <si>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</si>
  <si>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</si>
  <si>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</si>
  <si>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</si>
  <si>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</si>
  <si>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</si>
  <si>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</si>
  <si>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</si>
  <si>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</si>
  <si>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</si>
  <si>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</si>
  <si>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</si>
  <si>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</si>
  <si>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</si>
  <si>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</si>
  <si>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</si>
  <si>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</si>
  <si>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</si>
  <si>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</si>
  <si>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</si>
  <si>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</si>
  <si>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</si>
  <si>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</si>
  <si>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</si>
  <si>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</si>
  <si>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</si>
  <si>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</si>
  <si>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</si>
  <si>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</si>
  <si>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</si>
  <si>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</si>
  <si>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</si>
  <si>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</si>
  <si>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</si>
  <si>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</si>
  <si>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</si>
  <si>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</si>
  <si>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</si>
  <si>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</si>
  <si>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</si>
  <si>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</si>
  <si>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</si>
  <si>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</si>
  <si>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</si>
  <si>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</si>
  <si>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</si>
  <si>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</si>
  <si>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</si>
  <si>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</si>
  <si>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</si>
  <si>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</si>
  <si>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</si>
  <si>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</si>
  <si>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</si>
  <si>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</si>
  <si>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</si>
  <si>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</si>
  <si>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</si>
  <si>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</si>
  <si>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</si>
  <si>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</si>
  <si>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</si>
  <si>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</si>
  <si>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</si>
  <si>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</si>
  <si>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</si>
  <si>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</si>
  <si>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</si>
  <si>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</si>
  <si>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</si>
  <si>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</si>
  <si>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</si>
  <si>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</si>
  <si>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</si>
  <si>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</si>
  <si>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</si>
  <si>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</si>
  <si>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</si>
  <si>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</si>
  <si>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</si>
  <si>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</si>
  <si>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</si>
  <si>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</si>
  <si>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</si>
  <si>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</si>
  <si>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</si>
  <si>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</si>
  <si>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</si>
  <si>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</si>
  <si>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</si>
  <si>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</si>
  <si>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</si>
  <si>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</si>
  <si>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</si>
  <si>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</si>
  <si>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</si>
  <si>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</si>
  <si>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</si>
  <si>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</si>
  <si>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</si>
  <si>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</si>
  <si>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</si>
  <si>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</si>
  <si>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</si>
  <si>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</si>
  <si>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</si>
  <si>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</si>
  <si>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</si>
  <si>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</si>
  <si>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</si>
  <si>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</si>
  <si>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</si>
  <si>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</si>
  <si>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</si>
  <si>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</si>
  <si>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</si>
  <si>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</si>
  <si>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</si>
  <si>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</si>
  <si>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</si>
  <si>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</si>
  <si>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</si>
  <si>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</si>
  <si>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</si>
  <si>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</si>
  <si>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</si>
  <si>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</si>
  <si>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</si>
  <si>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</si>
  <si>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</si>
  <si>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</si>
  <si>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</si>
  <si>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</si>
  <si>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</si>
  <si>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</si>
  <si>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</si>
  <si>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</si>
  <si>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</si>
  <si>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</si>
  <si>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</si>
  <si>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</si>
  <si>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</si>
  <si>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</si>
  <si>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</si>
  <si>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</si>
  <si>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</si>
  <si>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</si>
  <si>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</si>
  <si>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</si>
  <si>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</si>
  <si>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</si>
  <si>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</si>
  <si>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</si>
  <si>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</si>
  <si>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</si>
  <si>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</si>
  <si>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</si>
  <si>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</si>
  <si>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</si>
  <si>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</si>
  <si>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</si>
  <si>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</si>
  <si>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</si>
  <si>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</si>
  <si>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</si>
  <si>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</si>
  <si>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</si>
  <si>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</si>
  <si>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</si>
  <si>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</si>
  <si>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</si>
  <si>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</si>
  <si>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</si>
  <si>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</si>
  <si>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</si>
  <si>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</si>
  <si>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</si>
  <si>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</si>
  <si>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</si>
  <si>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</si>
  <si>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</si>
  <si>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</si>
  <si>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</si>
  <si>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</si>
  <si>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</si>
  <si>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</si>
  <si>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</si>
  <si>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</si>
  <si>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</si>
  <si>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</si>
  <si>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</si>
  <si>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</si>
  <si>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</si>
  <si>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</si>
  <si>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</si>
  <si>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</si>
  <si>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</si>
  <si>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</si>
  <si>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</si>
  <si>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</si>
  <si>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</si>
  <si>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</si>
  <si>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</si>
  <si>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</si>
  <si>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</si>
  <si>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</si>
  <si>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</si>
  <si>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</si>
  <si>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</si>
  <si>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</si>
  <si>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</si>
  <si>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</si>
  <si>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</si>
  <si>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</si>
  <si>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</si>
  <si>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</si>
  <si>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</si>
  <si>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</si>
  <si>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</si>
  <si>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</si>
  <si>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</si>
  <si>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</si>
  <si>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</si>
  <si>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</si>
  <si>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</si>
  <si>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</si>
  <si>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</si>
  <si>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</si>
  <si>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</si>
  <si>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</si>
  <si>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</si>
  <si>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</si>
  <si>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</si>
  <si>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</si>
  <si>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</si>
  <si>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</si>
  <si>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</si>
  <si>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</si>
  <si>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</si>
  <si>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</si>
  <si>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</si>
  <si>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</si>
  <si>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</si>
  <si>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</si>
  <si>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</si>
  <si>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</si>
  <si>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</si>
  <si>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</si>
  <si>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</si>
  <si>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</si>
  <si>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</si>
  <si>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</si>
  <si>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</si>
  <si>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</si>
  <si>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</si>
  <si>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</si>
  <si>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</si>
  <si>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</si>
  <si>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</si>
  <si>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</si>
  <si>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</si>
  <si>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</si>
  <si>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</si>
  <si>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</si>
  <si>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</si>
  <si>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</si>
  <si>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</si>
  <si>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</si>
  <si>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</si>
  <si>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</si>
  <si>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</si>
  <si>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</si>
  <si>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</si>
  <si>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</si>
  <si>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</si>
  <si>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</si>
  <si>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</si>
  <si>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</si>
  <si>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</si>
  <si>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</si>
  <si>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</si>
  <si>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</si>
  <si>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</si>
  <si>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</si>
  <si>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</si>
  <si>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</si>
  <si>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</si>
  <si>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</si>
  <si>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</si>
  <si>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</si>
  <si>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</si>
  <si>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</si>
  <si>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</si>
  <si>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</si>
  <si>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</si>
  <si>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</si>
  <si>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</si>
  <si>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</si>
  <si>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</si>
  <si>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</si>
  <si>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</si>
  <si>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</si>
  <si>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</si>
  <si>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</si>
  <si>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</si>
  <si>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</si>
  <si>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</si>
  <si>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</si>
  <si>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</si>
  <si>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</si>
  <si>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</si>
  <si>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</si>
  <si>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</si>
  <si>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</si>
  <si>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</si>
  <si>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</si>
  <si>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</si>
  <si>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</si>
  <si>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</si>
  <si>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</si>
  <si>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</si>
  <si>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</si>
  <si>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</si>
  <si>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</si>
  <si>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</si>
  <si>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</si>
  <si>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</si>
  <si>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</si>
  <si>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</si>
  <si>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</si>
  <si>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</si>
  <si>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</si>
  <si>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</si>
  <si>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</si>
  <si>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</si>
  <si>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</si>
  <si>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</si>
  <si>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</si>
  <si>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</si>
  <si>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</si>
  <si>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</si>
  <si>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</si>
  <si>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</si>
  <si>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</si>
  <si>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</si>
  <si>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</si>
  <si>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</si>
  <si>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</si>
  <si>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</si>
  <si>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</si>
  <si>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</si>
  <si>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</si>
  <si>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</si>
  <si>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</si>
  <si>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</si>
  <si>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</si>
  <si>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</si>
  <si>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</si>
  <si>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</si>
  <si>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</si>
  <si>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</si>
  <si>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</si>
  <si>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</si>
  <si>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</si>
  <si>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</si>
  <si>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</si>
  <si>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</si>
  <si>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</si>
  <si>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</si>
  <si>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</si>
  <si>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</si>
  <si>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</si>
  <si>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</si>
  <si>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</si>
  <si>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</si>
  <si>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</si>
  <si>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</si>
  <si>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</si>
  <si>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</si>
  <si>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</si>
  <si>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</si>
  <si>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</si>
  <si>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</si>
  <si>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</si>
  <si>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</si>
  <si>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</si>
  <si>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</si>
  <si>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</si>
  <si>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</si>
  <si>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</si>
  <si>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</si>
  <si>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</si>
  <si>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</si>
  <si>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</si>
  <si>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</si>
  <si>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</si>
  <si>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</si>
  <si>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</si>
  <si>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</si>
  <si>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</si>
  <si>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</si>
  <si>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</si>
  <si>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</si>
  <si>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</si>
  <si>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</si>
  <si>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</si>
  <si>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</si>
  <si>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</si>
  <si>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</si>
  <si>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</si>
  <si>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</si>
  <si>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</si>
  <si>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</si>
  <si>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</si>
  <si>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</si>
  <si>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</si>
  <si>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</si>
  <si>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</si>
  <si>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</si>
  <si>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</si>
  <si>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</si>
  <si>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</si>
  <si>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</si>
  <si>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</si>
  <si>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</si>
  <si>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</si>
  <si>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</si>
  <si>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</si>
  <si>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</si>
  <si>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</si>
  <si>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</si>
  <si>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</si>
  <si>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</si>
  <si>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</si>
  <si>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</si>
  <si>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</si>
  <si>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</si>
  <si>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</si>
  <si>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</si>
  <si>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</si>
  <si>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</si>
  <si>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</si>
  <si>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</si>
  <si>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</si>
  <si>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</si>
  <si>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</si>
  <si>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</si>
  <si>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</si>
  <si>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</si>
  <si>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</si>
  <si>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</si>
  <si>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</si>
  <si>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</si>
  <si>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</si>
  <si>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</si>
  <si>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</si>
  <si>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</si>
  <si>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</si>
  <si>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</si>
  <si>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</si>
  <si>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</si>
  <si>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</si>
  <si>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</si>
  <si>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</si>
  <si>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</si>
  <si>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</si>
  <si>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</si>
  <si>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</si>
  <si>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</si>
  <si>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</si>
  <si>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</si>
  <si>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</si>
  <si>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</si>
  <si>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</si>
  <si>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</si>
  <si>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</si>
  <si>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</si>
  <si>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</si>
  <si>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</si>
  <si>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</si>
  <si>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</si>
  <si>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</si>
  <si>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</si>
  <si>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</si>
  <si>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</si>
  <si>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</si>
  <si>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</si>
  <si>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</si>
  <si>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</si>
  <si>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</si>
  <si>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</si>
  <si>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</si>
  <si>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</si>
  <si>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</si>
  <si>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</si>
  <si>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</si>
  <si>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</si>
  <si>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</si>
  <si>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</si>
  <si>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</si>
  <si>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</si>
  <si>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</si>
  <si>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</si>
  <si>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</si>
  <si>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</si>
  <si>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</si>
  <si>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</si>
  <si>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</si>
  <si>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</si>
  <si>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</si>
  <si>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</si>
  <si>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</si>
  <si>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</si>
  <si>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</si>
  <si>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</si>
  <si>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</si>
  <si>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</si>
  <si>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</si>
  <si>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</si>
  <si>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</si>
  <si>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</si>
  <si>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</si>
  <si>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</si>
  <si>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</si>
  <si>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</si>
  <si>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</si>
  <si>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</si>
  <si>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</si>
  <si>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</si>
  <si>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</si>
  <si>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</si>
  <si>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</si>
  <si>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</si>
  <si>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</si>
  <si>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</si>
  <si>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</si>
  <si>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</si>
  <si>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</si>
  <si>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</si>
  <si>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</si>
  <si>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</si>
  <si>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</si>
  <si>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</si>
  <si>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</si>
  <si>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</si>
  <si>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</si>
  <si>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</si>
  <si>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</si>
  <si>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</si>
  <si>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</si>
  <si>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</si>
  <si>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</si>
  <si>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</si>
  <si>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</si>
  <si>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</si>
  <si>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</si>
  <si>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</si>
  <si>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</si>
  <si>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</si>
  <si>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</si>
  <si>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</si>
  <si>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</si>
  <si>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</si>
  <si>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</si>
  <si>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</si>
  <si>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</si>
  <si>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</si>
  <si>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</si>
  <si>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</si>
  <si>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</si>
  <si>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</si>
  <si>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</si>
  <si>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</si>
  <si>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</si>
  <si>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</si>
  <si>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</si>
  <si>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</si>
  <si>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</si>
  <si>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</si>
  <si>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</si>
  <si>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</si>
  <si>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</si>
  <si>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</si>
  <si>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</si>
  <si>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</si>
  <si>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</si>
  <si>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</si>
  <si>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</si>
  <si>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</si>
  <si>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</si>
  <si>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</si>
  <si>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</si>
  <si>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</si>
  <si>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</si>
  <si>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</si>
  <si>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</si>
  <si>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</si>
  <si>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</si>
  <si>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</si>
  <si>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</si>
  <si>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</si>
  <si>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</si>
  <si>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</si>
  <si>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</si>
  <si>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</si>
  <si>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</si>
  <si>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</si>
  <si>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</si>
  <si>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</si>
  <si>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</si>
  <si>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</si>
  <si>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</si>
  <si>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</si>
  <si>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</si>
  <si>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</si>
  <si>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</si>
  <si>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</si>
  <si>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</si>
  <si>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</si>
  <si>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</si>
  <si>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</si>
  <si>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</si>
  <si>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</si>
  <si>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</si>
  <si>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</si>
  <si>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</si>
  <si>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</si>
  <si>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</si>
  <si>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</si>
  <si>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</si>
  <si>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</si>
  <si>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</si>
  <si>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</si>
  <si>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</si>
  <si>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</si>
  <si>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</si>
  <si>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</si>
  <si>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</si>
  <si>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</si>
  <si>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</si>
  <si>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</si>
  <si>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</si>
  <si>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</si>
  <si>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</si>
  <si>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</si>
  <si>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</si>
  <si>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</si>
  <si>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</si>
  <si>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</si>
  <si>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</si>
  <si>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</si>
  <si>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</si>
  <si>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</si>
  <si>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</si>
  <si>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</si>
  <si>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</si>
  <si>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</si>
  <si>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</si>
  <si>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</si>
  <si>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</si>
  <si>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</si>
  <si>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</si>
  <si>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</si>
  <si>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</si>
  <si>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</si>
  <si>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</si>
  <si>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</si>
  <si>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</si>
  <si>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</si>
  <si>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</si>
  <si>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</si>
  <si>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</si>
  <si>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</si>
  <si>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</si>
  <si>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</si>
  <si>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</si>
  <si>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</si>
  <si>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</si>
  <si>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</si>
  <si>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</si>
  <si>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</si>
  <si>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</si>
  <si>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</si>
  <si>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</si>
  <si>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</si>
  <si>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</si>
  <si>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</si>
  <si>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</si>
  <si>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</si>
  <si>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</si>
  <si>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</si>
  <si>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</si>
  <si>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</si>
  <si>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</si>
  <si>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</si>
  <si>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</si>
  <si>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</si>
  <si>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</si>
  <si>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</si>
  <si>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</si>
  <si>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</si>
  <si>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</si>
  <si>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</si>
  <si>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</si>
  <si>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</si>
  <si>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</si>
  <si>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</si>
  <si>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</si>
  <si>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</si>
  <si>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</si>
  <si>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</si>
  <si>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</si>
  <si>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</si>
  <si>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</si>
  <si>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</si>
  <si>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</si>
  <si>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</si>
  <si>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</si>
  <si>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</si>
  <si>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</si>
  <si>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</si>
  <si>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</si>
  <si>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</si>
  <si>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</si>
  <si>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</si>
  <si>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</si>
  <si>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</si>
  <si>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</si>
  <si>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</si>
  <si>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</si>
  <si>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</si>
  <si>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</si>
  <si>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</si>
  <si>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</si>
  <si>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</si>
  <si>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</si>
  <si>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</si>
  <si>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</si>
  <si>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</si>
  <si>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</si>
  <si>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</si>
  <si>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</si>
  <si>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</si>
  <si>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</si>
  <si>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</si>
  <si>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</si>
  <si>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</si>
  <si>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</si>
  <si>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</si>
  <si>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</si>
  <si>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</si>
  <si>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</si>
  <si>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</si>
  <si>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</si>
  <si>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</si>
  <si>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</si>
  <si>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</si>
  <si>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</si>
  <si>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</si>
  <si>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</si>
  <si>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</si>
  <si>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</si>
  <si>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</si>
  <si>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</si>
  <si>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</si>
  <si>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</si>
  <si>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</si>
  <si>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</si>
  <si>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</si>
  <si>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</si>
  <si>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</si>
  <si>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</si>
  <si>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</si>
  <si>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</si>
  <si>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</si>
  <si>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</si>
  <si>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</si>
  <si>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</si>
  <si>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</si>
  <si>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</si>
  <si>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</si>
  <si>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</si>
  <si>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</si>
  <si>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</si>
  <si>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</si>
  <si>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</si>
  <si>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</si>
  <si>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</si>
  <si>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</si>
  <si>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</si>
  <si>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</si>
  <si>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</si>
  <si>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</si>
  <si>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</si>
  <si>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</si>
  <si>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</si>
  <si>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</si>
  <si>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</si>
  <si>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</si>
  <si>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</si>
  <si>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</si>
  <si>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</si>
  <si>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</si>
  <si>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</si>
  <si>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</si>
  <si>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</si>
  <si>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</si>
  <si>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</si>
  <si>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</si>
  <si>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</si>
  <si>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</si>
  <si>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</si>
  <si>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</si>
  <si>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</si>
  <si>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</si>
  <si>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</si>
  <si>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</si>
  <si>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</si>
  <si>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</si>
  <si>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</si>
  <si>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</si>
  <si>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</si>
  <si>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</si>
  <si>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</si>
  <si>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</si>
  <si>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</si>
  <si>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</si>
  <si>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</si>
  <si>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</si>
  <si>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</si>
  <si>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</si>
  <si>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</si>
  <si>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</si>
  <si>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</si>
  <si>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</si>
  <si>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</si>
  <si>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</si>
  <si>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</si>
  <si>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</si>
  <si>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</si>
  <si>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</si>
  <si>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</si>
  <si>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</si>
  <si>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</si>
  <si>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</si>
  <si>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</si>
  <si>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</si>
  <si>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</si>
  <si>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</si>
  <si>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</si>
  <si>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</si>
  <si>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</si>
  <si>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</si>
  <si>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</si>
  <si>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</si>
  <si>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</si>
  <si>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</si>
  <si>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</si>
  <si>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</si>
  <si>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</si>
  <si>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</si>
  <si>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</si>
  <si>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</si>
  <si>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</si>
  <si>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</si>
  <si>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</si>
  <si>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</si>
  <si>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</si>
  <si>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</si>
  <si>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</si>
  <si>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</si>
  <si>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</si>
  <si>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</si>
  <si>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</si>
  <si>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</si>
  <si>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</si>
  <si>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</si>
  <si>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</si>
  <si>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</si>
  <si>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</si>
  <si>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</si>
  <si>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</si>
  <si>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</si>
  <si>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</si>
  <si>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</si>
  <si>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</si>
  <si>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</si>
  <si>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</si>
  <si>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</si>
  <si>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</si>
  <si>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</si>
  <si>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</si>
  <si>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</si>
  <si>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</si>
  <si>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</si>
  <si>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</si>
  <si>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</si>
  <si>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</si>
  <si>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</si>
  <si>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</si>
  <si>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</si>
  <si>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</si>
  <si>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</si>
  <si>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</si>
  <si>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</si>
  <si>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</si>
  <si>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</si>
  <si>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</si>
  <si>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</si>
  <si>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</si>
  <si>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</si>
  <si>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</si>
  <si>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</si>
  <si>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</si>
  <si>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</si>
  <si>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</si>
  <si>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</si>
  <si>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</si>
  <si>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</si>
  <si>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</si>
  <si>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</si>
  <si>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</si>
  <si>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</si>
  <si>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</si>
  <si>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</si>
  <si>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</si>
  <si>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</si>
  <si>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</si>
  <si>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</si>
  <si>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</si>
  <si>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</si>
  <si>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</si>
  <si>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</si>
  <si>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</si>
  <si>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</si>
  <si>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</si>
  <si>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</si>
  <si>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</si>
  <si>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</si>
  <si>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</si>
  <si>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</si>
  <si>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</si>
  <si>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</si>
  <si>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</si>
  <si>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</si>
  <si>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</si>
  <si>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</si>
  <si>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</si>
  <si>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</si>
  <si>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</si>
  <si>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</si>
  <si>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</si>
  <si>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</si>
  <si>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</si>
  <si>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</si>
  <si>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</si>
  <si>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</si>
  <si>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</si>
  <si>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</si>
  <si>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</si>
  <si>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</si>
  <si>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</si>
  <si>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</si>
  <si>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</si>
  <si>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</si>
  <si>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</si>
  <si>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</si>
  <si>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</si>
  <si>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</si>
  <si>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</si>
  <si>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</si>
  <si>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</si>
  <si>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</si>
  <si>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</si>
  <si>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</si>
  <si>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</si>
  <si>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</si>
  <si>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</si>
  <si>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</si>
  <si>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</si>
  <si>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</si>
  <si>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</si>
  <si>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</si>
  <si>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</si>
  <si>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</si>
  <si>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</si>
  <si>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</si>
  <si>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</si>
  <si>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</si>
  <si>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</si>
  <si>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</si>
  <si>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</si>
  <si>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</si>
  <si>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</si>
  <si>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</si>
  <si>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</si>
  <si>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</si>
  <si>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</si>
  <si>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</si>
  <si>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</si>
  <si>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</si>
  <si>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</si>
  <si>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</si>
  <si>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</si>
  <si>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</si>
  <si>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</si>
  <si>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</si>
  <si>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</si>
  <si>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</si>
  <si>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</si>
  <si>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</si>
  <si>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</si>
  <si>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</si>
  <si>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</si>
  <si>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</si>
  <si>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</si>
  <si>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</si>
  <si>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</si>
  <si>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</si>
  <si>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</si>
  <si>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</si>
  <si>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</si>
  <si>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</si>
  <si>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</si>
  <si>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</si>
  <si>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</si>
  <si>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</si>
  <si>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</si>
  <si>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</si>
  <si>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</si>
  <si>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</si>
  <si>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</si>
  <si>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</si>
  <si>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</si>
  <si>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</si>
  <si>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</si>
  <si>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</si>
  <si>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</si>
  <si>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</si>
  <si>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</si>
  <si>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</si>
  <si>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</si>
  <si>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</si>
  <si>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</si>
  <si>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</si>
  <si>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</si>
  <si>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</si>
  <si>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</si>
  <si>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</si>
  <si>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</si>
  <si>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</si>
  <si>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</si>
  <si>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</si>
  <si>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</si>
  <si>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</si>
  <si>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</si>
  <si>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</si>
  <si>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</si>
  <si>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</si>
  <si>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</si>
  <si>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</si>
  <si>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</si>
  <si>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</si>
  <si>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</si>
  <si>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</si>
  <si>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</si>
  <si>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</si>
  <si>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</si>
  <si>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</si>
  <si>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</si>
  <si>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</si>
  <si>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</si>
  <si>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</si>
  <si>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</si>
  <si>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</si>
  <si>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</si>
  <si>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</si>
  <si>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</si>
  <si>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</si>
  <si>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</si>
  <si>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</si>
  <si>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</si>
  <si>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</si>
  <si>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</si>
  <si>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</si>
  <si>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</si>
  <si>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</si>
  <si>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</si>
  <si>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</si>
  <si>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</si>
  <si>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</si>
  <si>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</si>
  <si>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</si>
  <si>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</si>
  <si>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</si>
  <si>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</si>
  <si>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</si>
  <si>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</si>
  <si>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</si>
  <si>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</si>
  <si>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</si>
  <si>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</si>
  <si>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</si>
  <si>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</si>
  <si>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</si>
  <si>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</si>
  <si>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</si>
  <si>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</si>
  <si>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</si>
  <si>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</si>
  <si>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</si>
  <si>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</si>
  <si>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</si>
  <si>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</si>
  <si>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</si>
  <si>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</si>
  <si>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</si>
  <si>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</si>
  <si>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</si>
  <si>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</si>
  <si>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</si>
  <si>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</si>
  <si>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</si>
  <si>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</si>
  <si>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</si>
  <si>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</si>
  <si>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</si>
  <si>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</si>
  <si>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</si>
  <si>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</si>
  <si>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</si>
  <si>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</si>
  <si>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</si>
  <si>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</si>
  <si>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</si>
  <si>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</si>
  <si>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</si>
  <si>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</si>
  <si>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</si>
  <si>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</si>
  <si>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</si>
  <si>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</si>
  <si>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</si>
  <si>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</si>
  <si>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</si>
  <si>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</si>
  <si>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</si>
  <si>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</si>
  <si>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</si>
  <si>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</si>
  <si>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</si>
  <si>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</si>
  <si>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</si>
  <si>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</si>
  <si>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</si>
  <si>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</si>
  <si>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</si>
  <si>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</si>
  <si>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</si>
  <si>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</si>
  <si>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</si>
  <si>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</si>
  <si>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</si>
  <si>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</si>
  <si>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</si>
  <si>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</si>
  <si>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</si>
  <si>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</si>
  <si>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</si>
  <si>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</si>
  <si>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</si>
  <si>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</si>
  <si>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</si>
  <si>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</si>
  <si>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</si>
  <si>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</si>
  <si>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</si>
  <si>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</si>
  <si>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</si>
  <si>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</si>
  <si>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</si>
  <si>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</si>
  <si>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</si>
  <si>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</si>
  <si>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</si>
  <si>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</si>
  <si>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</si>
  <si>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</si>
  <si>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</si>
  <si>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</si>
  <si>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</si>
  <si>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</si>
  <si>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</si>
  <si>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</si>
  <si>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</si>
  <si>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</si>
  <si>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</si>
  <si>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</si>
  <si>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</si>
  <si>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</si>
  <si>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</si>
  <si>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</si>
  <si>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</si>
  <si>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</si>
  <si>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</si>
  <si>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</si>
  <si>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</si>
  <si>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</si>
  <si>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</si>
  <si>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</si>
  <si>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</si>
  <si>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</si>
  <si>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</si>
  <si>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</si>
  <si>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</si>
  <si>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</si>
  <si>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</si>
  <si>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</si>
  <si>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</si>
  <si>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</si>
  <si>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</si>
  <si>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</si>
  <si>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</si>
  <si>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</si>
  <si>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</si>
  <si>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</si>
  <si>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</si>
  <si>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</si>
  <si>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</si>
  <si>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</si>
  <si>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</si>
  <si>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</si>
  <si>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</si>
  <si>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</si>
  <si>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</si>
  <si>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</si>
  <si>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</si>
  <si>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</si>
  <si>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</si>
  <si>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</si>
  <si>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</si>
  <si>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</si>
  <si>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</si>
  <si>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</si>
  <si>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</si>
  <si>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</si>
  <si>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</si>
  <si>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</si>
  <si>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</si>
  <si>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</si>
  <si>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</si>
  <si>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</si>
  <si>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</si>
  <si>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</si>
  <si>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</si>
  <si>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</si>
  <si>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</si>
  <si>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</si>
  <si>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</si>
  <si>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</si>
  <si>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</si>
  <si>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</si>
  <si>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</si>
  <si>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</si>
  <si>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</si>
  <si>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</si>
  <si>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</si>
  <si>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</si>
  <si>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</si>
  <si>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</si>
  <si>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</si>
  <si>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</si>
  <si>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</si>
  <si>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</si>
  <si>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</si>
  <si>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</si>
  <si>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</si>
  <si>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</si>
  <si>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</si>
  <si>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</si>
  <si>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</si>
  <si>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</si>
  <si>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</si>
  <si>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</si>
  <si>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</si>
  <si>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</si>
  <si>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</si>
  <si>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</si>
  <si>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</si>
  <si>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</si>
  <si>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</si>
  <si>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</si>
  <si>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</si>
  <si>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</si>
  <si>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</si>
  <si>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</si>
  <si>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</si>
  <si>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</si>
  <si>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</si>
  <si>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</si>
  <si>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</si>
  <si>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</si>
  <si>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</si>
  <si>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</si>
  <si>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</si>
  <si>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</si>
  <si>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</si>
  <si>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</si>
  <si>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</si>
  <si>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</si>
  <si>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</si>
  <si>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</si>
  <si>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</si>
  <si>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</si>
  <si>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</si>
  <si>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</si>
  <si>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</si>
  <si>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</si>
  <si>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</si>
  <si>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</si>
  <si>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</si>
  <si>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</si>
  <si>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</si>
  <si>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</si>
  <si>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</si>
  <si>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</si>
  <si>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</si>
  <si>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</si>
  <si>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</si>
  <si>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</si>
  <si>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</si>
  <si>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</si>
  <si>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</si>
  <si>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</si>
  <si>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</si>
  <si>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</si>
  <si>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</si>
  <si>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</si>
  <si>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</si>
  <si>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</si>
  <si>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</si>
  <si>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</si>
  <si>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</si>
  <si>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</si>
  <si>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</si>
  <si>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</si>
  <si>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</si>
  <si>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</si>
  <si>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</si>
  <si>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</si>
  <si>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</si>
  <si>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</si>
  <si>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</si>
  <si>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</si>
  <si>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</si>
  <si>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</si>
  <si>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</si>
  <si>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</si>
  <si>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</si>
  <si>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</si>
  <si>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</si>
  <si>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</si>
  <si>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</si>
  <si>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</si>
  <si>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</si>
  <si>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</si>
  <si>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</si>
  <si>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</si>
  <si>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</si>
  <si>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</si>
  <si>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</si>
  <si>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</si>
  <si>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</si>
  <si>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</si>
  <si>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</si>
  <si>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</si>
  <si>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</si>
  <si>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</si>
  <si>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</si>
  <si>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</si>
  <si>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</si>
  <si>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</si>
  <si>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</si>
  <si>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</si>
  <si>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</si>
  <si>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</si>
  <si>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</si>
  <si>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</si>
  <si>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</si>
  <si>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</si>
  <si>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</si>
  <si>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</si>
  <si>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</si>
  <si>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</si>
  <si>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</si>
  <si>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</si>
  <si>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</si>
  <si>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</si>
  <si>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</si>
  <si>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</si>
  <si>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</si>
  <si>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</si>
  <si>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</si>
  <si>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</si>
  <si>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</si>
  <si>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</si>
  <si>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</si>
  <si>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</si>
  <si>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</si>
  <si>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</si>
  <si>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</si>
  <si>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</si>
  <si>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</si>
  <si>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</si>
  <si>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</si>
  <si>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</si>
  <si>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</si>
  <si>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</si>
  <si>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</si>
  <si>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</si>
  <si>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</si>
  <si>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</si>
  <si>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</si>
  <si>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</si>
  <si>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</si>
  <si>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</si>
  <si>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</si>
  <si>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</si>
  <si>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</si>
  <si>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</si>
  <si>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</si>
  <si>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</si>
  <si>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</si>
  <si>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</si>
  <si>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</si>
  <si>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</si>
  <si>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</si>
  <si>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</si>
  <si>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</si>
  <si>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</si>
  <si>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</si>
  <si>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</si>
  <si>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</si>
  <si>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</si>
  <si>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</si>
  <si>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</si>
  <si>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</si>
  <si>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</si>
  <si>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</si>
  <si>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</si>
  <si>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</si>
  <si>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</si>
  <si>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</si>
  <si>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</si>
  <si>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</si>
  <si>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</si>
  <si>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</si>
  <si>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</si>
  <si>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</si>
  <si>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</si>
  <si>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</si>
  <si>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</si>
  <si>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</si>
  <si>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</si>
  <si>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</si>
  <si>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</si>
  <si>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</si>
  <si>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</si>
  <si>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</si>
  <si>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</si>
  <si>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</si>
  <si>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</si>
  <si>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</si>
  <si>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</si>
  <si>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</si>
  <si>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</si>
  <si>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</si>
  <si>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</si>
  <si>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</si>
  <si>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</si>
  <si>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</si>
  <si>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</si>
  <si>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</si>
  <si>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</si>
  <si>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</si>
  <si>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</si>
  <si>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</si>
  <si>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</si>
  <si>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</si>
  <si>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</si>
  <si>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</si>
  <si>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</si>
  <si>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</si>
  <si>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</si>
  <si>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</si>
  <si>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</si>
  <si>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</si>
  <si>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</si>
  <si>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</si>
  <si>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</si>
  <si>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</si>
  <si>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</si>
  <si>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</si>
  <si>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</si>
  <si>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</si>
  <si>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</si>
  <si>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</si>
  <si>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</si>
  <si>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</si>
  <si>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</si>
  <si>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</si>
  <si>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</si>
  <si>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</si>
  <si>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</si>
  <si>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</si>
  <si>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</si>
  <si>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</si>
  <si>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</si>
  <si>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</si>
  <si>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</si>
  <si>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</si>
  <si>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</si>
  <si>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</si>
  <si>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</si>
  <si>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</si>
  <si>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</si>
  <si>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</si>
  <si>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</si>
  <si>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</si>
  <si>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</si>
  <si>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</si>
  <si>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</si>
  <si>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</si>
  <si>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</si>
  <si>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</si>
  <si>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</si>
  <si>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</si>
  <si>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</si>
  <si>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</si>
  <si>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</si>
  <si>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</si>
  <si>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</si>
  <si>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</si>
  <si>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</si>
  <si>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</si>
  <si>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</si>
  <si>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</si>
  <si>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</si>
  <si>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</si>
  <si>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</si>
  <si>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</si>
  <si>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</si>
  <si>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</si>
  <si>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</si>
  <si>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</si>
  <si>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</si>
  <si>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</si>
  <si>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</si>
  <si>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</si>
  <si>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</si>
  <si>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</si>
  <si>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</si>
  <si>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</si>
  <si>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</si>
  <si>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</si>
  <si>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</si>
  <si>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</si>
  <si>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</si>
  <si>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</si>
  <si>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</si>
  <si>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</si>
  <si>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</si>
  <si>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</si>
  <si>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</si>
  <si>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</si>
  <si>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</si>
  <si>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</si>
  <si>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</si>
  <si>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</si>
  <si>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</si>
  <si>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</si>
  <si>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</si>
  <si>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</si>
  <si>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</si>
  <si>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</si>
  <si>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</si>
  <si>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</si>
  <si>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</si>
  <si>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</si>
  <si>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</si>
  <si>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</si>
  <si>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</si>
  <si>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</si>
  <si>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</si>
  <si>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</si>
  <si>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</si>
  <si>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</si>
  <si>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</si>
  <si>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</si>
  <si>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</si>
  <si>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</si>
  <si>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</si>
  <si>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</si>
  <si>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</si>
  <si>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</si>
  <si>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</si>
  <si>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</si>
  <si>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</si>
  <si>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</si>
  <si>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</si>
  <si>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</si>
  <si>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</si>
  <si>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</si>
  <si>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</si>
  <si>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</si>
  <si>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</si>
  <si>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</si>
  <si>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</si>
  <si>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</si>
  <si>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</si>
  <si>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</si>
  <si>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</si>
  <si>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</si>
  <si>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</si>
  <si>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</si>
  <si>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</si>
  <si>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</si>
  <si>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</si>
  <si>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</si>
  <si>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</si>
  <si>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</si>
  <si>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</si>
  <si>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</si>
  <si>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</si>
  <si>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</si>
  <si>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</si>
  <si>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</si>
  <si>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</si>
  <si>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</si>
  <si>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</si>
  <si>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</si>
  <si>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</si>
  <si>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</si>
  <si>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</si>
  <si>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</si>
  <si>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</si>
  <si>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</si>
  <si>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</si>
  <si>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</si>
  <si>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</si>
  <si>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</si>
  <si>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</si>
  <si>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</si>
  <si>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</si>
  <si>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</si>
  <si>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</si>
  <si>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</si>
  <si>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</si>
  <si>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</si>
  <si>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</si>
  <si>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</si>
  <si>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</si>
  <si>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</si>
  <si>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</si>
  <si>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</si>
  <si>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</si>
  <si>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</si>
  <si>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</si>
  <si>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</si>
  <si>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</si>
  <si>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</si>
  <si>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</si>
  <si>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</si>
  <si>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</si>
  <si>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</si>
  <si>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</si>
  <si>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</si>
  <si>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</si>
  <si>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</si>
  <si>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</si>
  <si>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</si>
  <si>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</si>
  <si>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</si>
  <si>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</si>
  <si>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</si>
  <si>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</si>
  <si>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</si>
  <si>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</si>
  <si>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</si>
  <si>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</si>
  <si>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</si>
  <si>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</si>
  <si>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</si>
  <si>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</si>
  <si>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</si>
  <si>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</si>
  <si>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</si>
  <si>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</si>
  <si>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</si>
  <si>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</si>
  <si>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</si>
  <si>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</si>
  <si>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</si>
  <si>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</si>
  <si>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</si>
  <si>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</si>
  <si>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</si>
  <si>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</si>
  <si>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</si>
  <si>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</si>
  <si>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</si>
  <si>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</si>
  <si>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</si>
  <si>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</si>
  <si>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</si>
  <si>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</si>
  <si>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</si>
  <si>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</si>
  <si>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</si>
  <si>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</si>
  <si>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</si>
  <si>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</si>
  <si>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</si>
  <si>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</si>
  <si>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</si>
  <si>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</si>
  <si>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</si>
  <si>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</si>
  <si>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</si>
  <si>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</si>
  <si>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</si>
  <si>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</si>
  <si>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</si>
  <si>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</si>
  <si>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</si>
  <si>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</si>
  <si>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</si>
  <si>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</si>
  <si>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</si>
  <si>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</si>
  <si>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</si>
  <si>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</si>
  <si>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</si>
  <si>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</si>
  <si>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</si>
  <si>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</si>
  <si>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</si>
  <si>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</si>
  <si>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</si>
  <si>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</si>
  <si>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</si>
  <si>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</si>
  <si>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</si>
  <si>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</si>
  <si>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</si>
  <si>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</si>
  <si>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</si>
  <si>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</si>
  <si>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</si>
  <si>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</si>
  <si>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</si>
  <si>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</si>
  <si>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</si>
  <si>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</si>
  <si>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</si>
  <si>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</si>
  <si>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</si>
  <si>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</si>
  <si>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</si>
  <si>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</si>
  <si>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</si>
  <si>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</si>
  <si>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</si>
  <si>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</si>
  <si>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</si>
  <si>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</si>
  <si>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</si>
  <si>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</si>
  <si>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</si>
  <si>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</si>
  <si>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</si>
  <si>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</si>
  <si>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</si>
  <si>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</si>
  <si>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</si>
  <si>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</si>
  <si>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</si>
  <si>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</si>
  <si>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</si>
  <si>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</si>
  <si>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</si>
  <si>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</si>
  <si>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</si>
  <si>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</si>
  <si>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</si>
  <si>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</si>
  <si>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</si>
  <si>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</si>
  <si>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</si>
  <si>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</si>
  <si>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</si>
  <si>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</si>
  <si>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</si>
  <si>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</si>
  <si>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</si>
  <si>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</si>
  <si>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</si>
  <si>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</si>
  <si>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</si>
  <si>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</si>
  <si>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</si>
  <si>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</si>
  <si>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</si>
  <si>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</si>
  <si>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</si>
  <si>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</si>
  <si>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</si>
  <si>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</si>
  <si>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</si>
  <si>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</si>
  <si>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</si>
  <si>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</si>
  <si>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</si>
  <si>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</si>
  <si>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</si>
  <si>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</si>
  <si>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</si>
  <si>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</si>
  <si>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</si>
  <si>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</si>
  <si>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</si>
  <si>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</si>
  <si>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</si>
  <si>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</si>
  <si>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</si>
  <si>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</si>
  <si>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</si>
  <si>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</si>
  <si>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</si>
  <si>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</si>
  <si>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</si>
  <si>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</si>
  <si>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</si>
  <si>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</si>
  <si>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</si>
  <si>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</si>
  <si>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</si>
  <si>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</si>
  <si>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</si>
  <si>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</si>
  <si>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</si>
  <si>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</si>
  <si>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</si>
  <si>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</si>
  <si>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</si>
  <si>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</si>
  <si>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</si>
  <si>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</si>
  <si>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</si>
  <si>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</si>
  <si>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</si>
  <si>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</si>
  <si>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</si>
  <si>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</si>
  <si>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</si>
  <si>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</si>
  <si>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</si>
  <si>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</si>
  <si>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</si>
  <si>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</si>
  <si>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</si>
  <si>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</si>
  <si>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</si>
  <si>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</si>
  <si>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</si>
  <si>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</si>
  <si>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</si>
  <si>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</si>
  <si>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</si>
  <si>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</si>
  <si>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</si>
  <si>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</si>
  <si>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</si>
  <si>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</si>
  <si>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</si>
  <si>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</si>
  <si>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</si>
  <si>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</si>
  <si>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</si>
  <si>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</si>
  <si>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</si>
  <si>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</si>
  <si>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</si>
  <si>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</si>
  <si>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</si>
  <si>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</si>
  <si>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</si>
  <si>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</si>
  <si>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</si>
  <si>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</si>
  <si>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</si>
  <si>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</si>
  <si>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</si>
  <si>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</si>
  <si>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</si>
  <si>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</si>
  <si>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</si>
  <si>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</si>
  <si>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</si>
  <si>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</si>
  <si>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</si>
  <si>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</si>
  <si>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</si>
  <si>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</si>
  <si>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</si>
  <si>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</si>
  <si>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</si>
  <si>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</si>
  <si>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</si>
  <si>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</si>
  <si>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</si>
  <si>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</si>
  <si>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</si>
  <si>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</si>
  <si>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</si>
  <si>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</si>
  <si>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</si>
  <si>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</si>
  <si>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</si>
  <si>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</si>
  <si>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</si>
  <si>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</si>
  <si>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</si>
  <si>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</si>
  <si>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</si>
  <si>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</si>
  <si>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</si>
  <si>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</si>
  <si>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</si>
  <si>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</si>
  <si>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</si>
  <si>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</si>
  <si>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</si>
  <si>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</si>
  <si>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</si>
  <si>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</si>
  <si>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</si>
  <si>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</si>
  <si>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</si>
  <si>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</si>
  <si>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</si>
  <si>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</si>
  <si>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</si>
  <si>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</si>
  <si>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</si>
  <si>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</si>
  <si>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</si>
  <si>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</si>
  <si>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</si>
  <si>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</si>
  <si>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</si>
  <si>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</si>
  <si>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</si>
  <si>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</si>
  <si>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</si>
  <si>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</si>
  <si>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</si>
  <si>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</si>
  <si>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</si>
  <si>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</si>
  <si>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</si>
  <si>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</si>
  <si>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</si>
  <si>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</si>
  <si>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</si>
  <si>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</si>
  <si>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</si>
  <si>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</si>
  <si>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</si>
  <si>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</si>
  <si>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</si>
  <si>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</si>
  <si>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</si>
  <si>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</si>
  <si>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</si>
  <si>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</si>
  <si>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</si>
  <si>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</si>
  <si>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</si>
  <si>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</si>
  <si>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</si>
  <si>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</si>
  <si>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</si>
  <si>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</si>
  <si>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</si>
  <si>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</si>
  <si>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</si>
  <si>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</si>
  <si>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</si>
  <si>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</si>
  <si>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</si>
  <si>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</si>
  <si>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</si>
  <si>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</si>
  <si>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</si>
  <si>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</si>
  <si>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</si>
  <si>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</si>
  <si>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</si>
  <si>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</si>
  <si>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</si>
  <si>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</si>
  <si>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</si>
  <si>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</si>
  <si>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</si>
  <si>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</si>
  <si>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</si>
  <si>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</si>
  <si>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</si>
  <si>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</si>
  <si>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</si>
  <si>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</si>
  <si>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</si>
  <si>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</si>
  <si>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</si>
  <si>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</si>
  <si>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</si>
  <si>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</si>
  <si>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</si>
  <si>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</si>
  <si>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</si>
  <si>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</si>
  <si>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</si>
  <si>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</si>
  <si>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</si>
  <si>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</si>
  <si>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</si>
  <si>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</si>
  <si>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</si>
  <si>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</si>
  <si>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</si>
  <si>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</si>
  <si>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</si>
  <si>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</si>
  <si>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</si>
  <si>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</si>
  <si>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</si>
  <si>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</si>
  <si>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</si>
  <si>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</si>
  <si>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</si>
  <si>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</si>
  <si>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</si>
  <si>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</si>
  <si>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</si>
  <si>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</si>
  <si>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</si>
  <si>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</si>
  <si>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</si>
  <si>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</si>
  <si>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</si>
  <si>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</si>
  <si>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</si>
  <si>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</si>
  <si>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</si>
  <si>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</si>
  <si>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</si>
  <si>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</si>
  <si>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</si>
  <si>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</si>
  <si>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</si>
  <si>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</si>
  <si>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</si>
  <si>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</si>
  <si>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</si>
  <si>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</si>
  <si>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</si>
  <si>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</si>
  <si>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</si>
  <si>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</si>
  <si>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</si>
  <si>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</si>
  <si>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</si>
  <si>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</si>
  <si>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</si>
  <si>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</si>
  <si>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</si>
  <si>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</si>
  <si>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</si>
  <si>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</si>
  <si>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</si>
  <si>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</si>
  <si>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</si>
  <si>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</si>
  <si>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</si>
  <si>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</si>
  <si>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</si>
  <si>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</si>
  <si>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</si>
  <si>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</si>
  <si>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</si>
  <si>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</si>
  <si>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</si>
  <si>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</si>
  <si>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</si>
  <si>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</si>
  <si>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</si>
  <si>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</si>
  <si>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</si>
  <si>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</si>
  <si>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</si>
  <si>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</si>
  <si>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</si>
  <si>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</si>
  <si>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</si>
  <si>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</si>
  <si>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</si>
  <si>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</si>
  <si>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</si>
  <si>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</si>
  <si>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</si>
  <si>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</si>
  <si>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</si>
  <si>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</si>
  <si>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</si>
  <si>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</si>
  <si>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</si>
  <si>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</si>
  <si>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</si>
  <si>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</si>
  <si>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</si>
  <si>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</si>
  <si>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</si>
  <si>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</si>
  <si>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</si>
  <si>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</si>
  <si>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</si>
  <si>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</si>
  <si>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</si>
  <si>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</si>
  <si>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</si>
  <si>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</si>
  <si>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</si>
  <si>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</si>
  <si>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</si>
  <si>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</si>
  <si>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</si>
  <si>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</si>
  <si>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</si>
  <si>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</si>
  <si>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</si>
  <si>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</si>
  <si>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</si>
  <si>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</si>
  <si>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</si>
  <si>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</si>
  <si>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</si>
  <si>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</si>
  <si>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</si>
  <si>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</si>
  <si>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</si>
  <si>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</si>
  <si>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</si>
  <si>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</si>
  <si>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</si>
  <si>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</si>
  <si>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</si>
  <si>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</si>
  <si>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</si>
  <si>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</si>
  <si>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</si>
  <si>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</si>
  <si>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</si>
  <si>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</si>
  <si>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</si>
  <si>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</si>
  <si>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</si>
  <si>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</si>
  <si>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</si>
  <si>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</si>
  <si>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</si>
  <si>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</si>
  <si>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</si>
  <si>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</si>
  <si>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</si>
  <si>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</si>
  <si>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</si>
  <si>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</si>
  <si>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</si>
  <si>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</si>
  <si>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</si>
  <si>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</si>
  <si>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</si>
  <si>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</si>
  <si>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</si>
  <si>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</si>
  <si>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</si>
  <si>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</si>
  <si>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</si>
  <si>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</si>
  <si>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</si>
  <si>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</si>
  <si>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</si>
  <si>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</si>
  <si>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</si>
  <si>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</si>
  <si>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</si>
  <si>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</si>
  <si>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</si>
  <si>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</si>
  <si>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</si>
  <si>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</si>
  <si>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</si>
  <si>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</si>
  <si>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</si>
  <si>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</si>
  <si>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</si>
  <si>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</si>
  <si>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</si>
  <si>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</si>
  <si>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</si>
  <si>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</si>
  <si>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</si>
  <si>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</si>
  <si>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</si>
  <si>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</si>
  <si>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</si>
  <si>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</si>
  <si>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</si>
  <si>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</si>
  <si>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</si>
  <si>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</si>
  <si>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</si>
  <si>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</si>
  <si>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</si>
  <si>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</si>
  <si>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</si>
  <si>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</si>
  <si>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</si>
  <si>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</si>
  <si>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</si>
  <si>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</si>
  <si>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</si>
  <si>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</si>
  <si>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</si>
  <si>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</si>
  <si>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</si>
  <si>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</si>
  <si>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</si>
  <si>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</si>
  <si>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</si>
  <si>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</si>
  <si>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</si>
  <si>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</si>
  <si>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</si>
  <si>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</si>
  <si>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</si>
  <si>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</si>
  <si>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</si>
  <si>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</si>
  <si>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</si>
  <si>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</si>
  <si>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</si>
  <si>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</si>
  <si>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</si>
  <si>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</si>
  <si>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</si>
  <si>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</si>
  <si>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</si>
  <si>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</si>
  <si>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</si>
  <si>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</si>
  <si>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</si>
  <si>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</si>
  <si>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</si>
  <si>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</si>
  <si>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</si>
  <si>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</si>
  <si>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</si>
  <si>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</si>
  <si>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</si>
  <si>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</si>
  <si>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</si>
  <si>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</si>
  <si>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</si>
  <si>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</si>
  <si>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</si>
  <si>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</si>
  <si>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</si>
  <si>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</si>
  <si>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</si>
  <si>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</si>
  <si>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</si>
  <si>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</si>
  <si>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</si>
  <si>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</si>
  <si>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</si>
  <si>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</si>
  <si>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</si>
  <si>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</si>
  <si>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</si>
  <si>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</si>
  <si>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</si>
  <si>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</si>
  <si>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</si>
  <si>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</si>
  <si>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</si>
  <si>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</si>
  <si>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</si>
  <si>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</si>
  <si>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</si>
  <si>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</si>
  <si>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</si>
  <si>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</si>
  <si>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</si>
  <si>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</si>
  <si>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</si>
  <si>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</si>
  <si>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</si>
  <si>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</si>
  <si>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</si>
  <si>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</si>
  <si>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</si>
  <si>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</si>
  <si>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</si>
  <si>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</si>
  <si>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</si>
  <si>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</si>
  <si>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</si>
  <si>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</si>
  <si>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</si>
  <si>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</si>
  <si>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</si>
  <si>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</si>
  <si>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</si>
  <si>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</si>
  <si>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</si>
  <si>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</si>
  <si>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</si>
  <si>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</si>
  <si>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</si>
  <si>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</si>
  <si>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</si>
  <si>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</si>
  <si>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</si>
  <si>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</si>
  <si>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</si>
  <si>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</si>
  <si>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</si>
  <si>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</si>
  <si>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</si>
  <si>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</si>
  <si>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</si>
  <si>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</si>
  <si>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</si>
  <si>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</si>
  <si>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</si>
  <si>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</si>
  <si>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</si>
  <si>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</si>
  <si>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</si>
  <si>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</si>
  <si>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</si>
  <si>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</si>
  <si>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</si>
  <si>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</si>
  <si>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</si>
  <si>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</si>
  <si>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</si>
  <si>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</si>
  <si>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</si>
  <si>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</si>
  <si>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</si>
  <si>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</si>
  <si>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</si>
  <si>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</si>
  <si>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</si>
  <si>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</si>
  <si>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</si>
  <si>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</si>
  <si>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</si>
  <si>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</si>
  <si>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</si>
  <si>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</si>
  <si>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</si>
  <si>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</si>
  <si>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</si>
  <si>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</si>
  <si>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</si>
  <si>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</si>
  <si>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</si>
  <si>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</si>
  <si>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</si>
  <si>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</si>
  <si>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</si>
  <si>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</si>
  <si>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</si>
  <si>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</si>
  <si>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</si>
  <si>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</si>
  <si>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</si>
  <si>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</si>
  <si>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</si>
  <si>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</si>
  <si>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</si>
  <si>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</si>
  <si>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</si>
  <si>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</si>
  <si>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</si>
  <si>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</si>
  <si>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</si>
  <si>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</si>
  <si>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</si>
  <si>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</si>
  <si>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</si>
  <si>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</si>
  <si>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</si>
  <si>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</si>
  <si>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</si>
  <si>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</si>
  <si>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</si>
  <si>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</si>
  <si>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</si>
  <si>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</si>
  <si>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</si>
  <si>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</si>
  <si>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</si>
  <si>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</si>
  <si>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</si>
  <si>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</si>
  <si>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</si>
  <si>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</si>
  <si>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</si>
  <si>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</si>
  <si>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</si>
  <si>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</si>
  <si>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</si>
  <si>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</si>
  <si>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</si>
  <si>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</si>
  <si>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</si>
  <si>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</si>
  <si>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</si>
  <si>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</si>
  <si>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</si>
  <si>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</si>
  <si>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</si>
  <si>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</si>
  <si>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</si>
  <si>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</si>
  <si>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</si>
  <si>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</si>
  <si>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</si>
  <si>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</si>
  <si>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</si>
  <si>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</si>
  <si>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</si>
  <si>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</si>
  <si>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</si>
  <si>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</si>
  <si>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</si>
  <si>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</si>
  <si>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</si>
  <si>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</si>
  <si>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</si>
  <si>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</si>
  <si>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</si>
  <si>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</si>
  <si>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</si>
  <si>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</si>
  <si>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</si>
  <si>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</si>
  <si>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</si>
  <si>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</si>
  <si>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</si>
  <si>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</si>
  <si>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</si>
  <si>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</si>
  <si>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</si>
  <si>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</si>
  <si>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</si>
  <si>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</si>
  <si>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</si>
  <si>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</si>
  <si>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</si>
  <si>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</si>
  <si>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</si>
  <si>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</si>
  <si>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</si>
  <si>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</si>
  <si>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</si>
  <si>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</si>
  <si>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</si>
  <si>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</si>
  <si>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</si>
  <si>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</si>
  <si>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</si>
  <si>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</si>
  <si>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</si>
  <si>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</si>
  <si>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</si>
  <si>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</si>
  <si>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</si>
  <si>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</si>
  <si>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</si>
  <si>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</si>
  <si>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</si>
  <si>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</si>
  <si>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</si>
  <si>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</si>
  <si>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</si>
  <si>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</si>
  <si>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</si>
  <si>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</si>
  <si>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</si>
  <si>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</si>
  <si>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</si>
  <si>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</si>
  <si>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</si>
  <si>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</si>
  <si>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</si>
  <si>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</si>
  <si>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</si>
  <si>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</si>
  <si>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</si>
  <si>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</si>
  <si>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</si>
  <si>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</si>
  <si>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</si>
  <si>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</si>
  <si>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</si>
  <si>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</si>
  <si>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</si>
  <si>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</si>
  <si>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</si>
  <si>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</si>
  <si>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</si>
  <si>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</si>
  <si>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</si>
  <si>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</si>
  <si>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</si>
  <si>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</si>
  <si>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</si>
  <si>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</si>
  <si>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</si>
  <si>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</si>
  <si>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</si>
  <si>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</si>
  <si>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</si>
  <si>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</si>
  <si>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</si>
  <si>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</si>
  <si>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</si>
  <si>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</si>
  <si>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</si>
  <si>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</si>
  <si>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</si>
  <si>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</si>
  <si>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</si>
  <si>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</si>
  <si>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</si>
  <si>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</si>
  <si>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</si>
  <si>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</si>
  <si>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</si>
  <si>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</si>
  <si>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</si>
  <si>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</si>
  <si>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</si>
  <si>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</si>
  <si>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</si>
  <si>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</si>
  <si>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</si>
  <si>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</si>
  <si>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</si>
  <si>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</si>
  <si>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</si>
  <si>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</si>
  <si>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</si>
  <si>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</si>
  <si>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</si>
  <si>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</si>
  <si>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</si>
  <si>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</si>
  <si>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</si>
  <si>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</si>
  <si>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</si>
  <si>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</si>
  <si>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</si>
  <si>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</si>
  <si>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</si>
  <si>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</si>
  <si>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</si>
  <si>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</si>
  <si>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</si>
  <si>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</si>
  <si>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</si>
  <si>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</si>
  <si>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</si>
  <si>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</si>
  <si>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</si>
  <si>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</si>
  <si>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</si>
  <si>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</si>
  <si>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</si>
  <si>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</si>
  <si>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</si>
  <si>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</si>
  <si>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</si>
  <si>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</si>
  <si>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</si>
  <si>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</si>
  <si>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</si>
  <si>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</si>
  <si>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</si>
  <si>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</si>
  <si>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</si>
  <si>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</si>
  <si>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</si>
  <si>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</si>
  <si>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</si>
  <si>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</si>
  <si>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</si>
  <si>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</si>
  <si>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</si>
  <si>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</si>
  <si>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</si>
  <si>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</si>
  <si>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</si>
  <si>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</si>
  <si>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</si>
  <si>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</si>
  <si>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</si>
  <si>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</si>
  <si>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</si>
  <si>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</si>
  <si>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</si>
  <si>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</si>
  <si>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</si>
  <si>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</si>
  <si>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</si>
  <si>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</si>
  <si>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</si>
  <si>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</si>
  <si>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</si>
  <si>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</si>
  <si>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</si>
  <si>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</si>
  <si>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</si>
  <si>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</si>
  <si>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</si>
  <si>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</si>
  <si>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</si>
  <si>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</si>
  <si>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</si>
  <si>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</si>
  <si>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</si>
  <si>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</si>
  <si>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</si>
  <si>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</si>
  <si>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</si>
  <si>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</si>
  <si>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</si>
  <si>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</si>
  <si>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</si>
  <si>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</si>
  <si>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</si>
  <si>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</si>
  <si>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</si>
  <si>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</si>
  <si>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</si>
  <si>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</si>
  <si>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</si>
  <si>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</si>
  <si>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</si>
  <si>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</si>
  <si>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</si>
  <si>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</si>
  <si>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</si>
  <si>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</si>
  <si>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</si>
  <si>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</si>
  <si>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</si>
  <si>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</si>
  <si>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</si>
  <si>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</si>
  <si>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</si>
  <si>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</si>
  <si>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</si>
  <si>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</si>
  <si>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</si>
  <si>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</si>
  <si>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</si>
  <si>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</si>
  <si>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</si>
  <si>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</si>
  <si>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</si>
  <si>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</si>
  <si>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</si>
  <si>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</si>
  <si>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</si>
  <si>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</si>
  <si>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</si>
  <si>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</si>
  <si>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</si>
  <si>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</si>
  <si>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</si>
  <si>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</si>
  <si>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</si>
  <si>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</si>
  <si>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</si>
  <si>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</si>
  <si>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</si>
  <si>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</si>
  <si>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</si>
  <si>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</si>
  <si>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</si>
  <si>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</si>
  <si>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</si>
  <si>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</si>
  <si>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</si>
  <si>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</si>
  <si>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</si>
  <si>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</si>
  <si>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</si>
  <si>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</si>
  <si>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</si>
  <si>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</si>
  <si>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</si>
  <si>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</si>
  <si>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</si>
  <si>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</si>
  <si>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</si>
  <si>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</si>
  <si>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</si>
  <si>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</si>
  <si>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</si>
  <si>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</si>
  <si>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</si>
  <si>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</si>
  <si>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</si>
  <si>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</si>
  <si>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</si>
  <si>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</si>
  <si>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</si>
  <si>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</si>
  <si>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</si>
  <si>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</si>
  <si>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</si>
  <si>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</si>
  <si>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</si>
  <si>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</si>
  <si>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</si>
  <si>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</si>
  <si>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</si>
  <si>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</si>
  <si>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</si>
  <si>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</si>
  <si>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</si>
  <si>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</si>
  <si>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</si>
  <si>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</si>
  <si>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</si>
  <si>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</si>
  <si>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</si>
  <si>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</si>
  <si>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</si>
  <si>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</si>
  <si>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</si>
  <si>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</si>
  <si>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</si>
  <si>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</si>
  <si>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</si>
  <si>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</si>
  <si>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</si>
  <si>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</si>
  <si>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</si>
  <si>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</si>
  <si>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</si>
  <si>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</si>
  <si>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</si>
  <si>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</si>
  <si>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</si>
  <si>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</si>
  <si>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</si>
  <si>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</si>
  <si>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</si>
  <si>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</si>
  <si>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</si>
  <si>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</si>
  <si>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</si>
  <si>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</si>
  <si>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</si>
  <si>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</si>
  <si>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</si>
  <si>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</si>
  <si>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</si>
  <si>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</si>
  <si>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</si>
  <si>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</si>
  <si>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</si>
  <si>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</si>
  <si>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</si>
  <si>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</si>
  <si>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</si>
  <si>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</si>
  <si>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</si>
  <si>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</si>
  <si>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</si>
  <si>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</si>
  <si>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</si>
  <si>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</si>
  <si>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</si>
  <si>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</si>
  <si>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</si>
  <si>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</si>
  <si>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</si>
  <si>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</si>
  <si>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</si>
  <si>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</si>
  <si>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</si>
  <si>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</si>
  <si>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</si>
  <si>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</si>
  <si>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</si>
  <si>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</si>
  <si>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</si>
  <si>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</si>
  <si>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</si>
  <si>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</si>
  <si>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</si>
  <si>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</si>
  <si>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</si>
  <si>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</si>
  <si>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</si>
  <si>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</si>
  <si>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</si>
  <si>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</si>
  <si>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</si>
  <si>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</si>
  <si>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</si>
  <si>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</si>
  <si>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</si>
  <si>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</si>
  <si>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</si>
  <si>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</si>
  <si>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</si>
  <si>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</si>
  <si>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</si>
  <si>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</si>
  <si>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</si>
  <si>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</si>
  <si>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</si>
  <si>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</si>
  <si>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</si>
  <si>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</si>
  <si>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</si>
  <si>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</si>
  <si>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</si>
  <si>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</si>
  <si>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</si>
  <si>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</si>
  <si>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</si>
  <si>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</si>
  <si>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</si>
  <si>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</si>
  <si>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</si>
  <si>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</si>
  <si>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</si>
  <si>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</si>
  <si>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</si>
  <si>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</si>
  <si>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</si>
  <si>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</si>
  <si>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</si>
  <si>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</si>
  <si>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</si>
  <si>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</si>
  <si>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</si>
  <si>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</si>
  <si>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</si>
  <si>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</si>
  <si>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</si>
  <si>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</si>
  <si>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</si>
  <si>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</si>
  <si>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</si>
  <si>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</si>
  <si>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</si>
  <si>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</si>
  <si>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</si>
  <si>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</si>
  <si>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</si>
  <si>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</si>
  <si>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</si>
  <si>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</si>
  <si>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</si>
  <si>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</si>
  <si>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</si>
  <si>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</si>
  <si>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</si>
  <si>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</si>
  <si>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</si>
  <si>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</si>
  <si>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</si>
  <si>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</si>
  <si>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</si>
  <si>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</si>
  <si>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</si>
  <si>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</si>
  <si>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</si>
  <si>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</si>
  <si>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</si>
  <si>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</si>
  <si>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</si>
  <si>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</si>
  <si>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</si>
  <si>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</si>
  <si>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</si>
  <si>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</si>
  <si>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</si>
  <si>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</si>
  <si>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</si>
  <si>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</si>
  <si>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</si>
  <si>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</si>
  <si>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</si>
  <si>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</si>
  <si>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</si>
  <si>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</si>
  <si>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</si>
  <si>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</si>
  <si>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</si>
  <si>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</si>
  <si>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</si>
  <si>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</si>
  <si>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</si>
  <si>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</si>
  <si>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</si>
  <si>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</si>
  <si>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</si>
  <si>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</si>
  <si>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</si>
  <si>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</si>
  <si>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</si>
  <si>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</si>
  <si>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</si>
  <si>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</si>
  <si>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</si>
  <si>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</si>
  <si>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</si>
  <si>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</si>
  <si>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</si>
  <si>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</si>
  <si>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</si>
  <si>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</si>
  <si>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</si>
  <si>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</si>
  <si>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</si>
  <si>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</si>
  <si>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</si>
  <si>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</si>
  <si>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</si>
  <si>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</si>
  <si>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</si>
  <si>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</si>
  <si>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</si>
  <si>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</si>
  <si>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</si>
  <si>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</si>
  <si>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</si>
  <si>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</si>
  <si>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</si>
  <si>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</si>
  <si>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</si>
  <si>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</si>
  <si>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</si>
  <si>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</si>
  <si>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</si>
  <si>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</si>
  <si>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</si>
  <si>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</si>
  <si>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</si>
  <si>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</si>
  <si>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</si>
  <si>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</si>
  <si>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</si>
  <si>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</si>
  <si>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</si>
  <si>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</si>
  <si>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</si>
  <si>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</si>
  <si>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</si>
  <si>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</si>
  <si>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</si>
  <si>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</si>
  <si>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</si>
  <si>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</si>
  <si>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</si>
  <si>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</si>
  <si>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</si>
  <si>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</si>
  <si>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</si>
  <si>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</si>
  <si>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</si>
  <si>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</si>
  <si>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</si>
  <si>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</si>
  <si>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</si>
  <si>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</si>
  <si>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</si>
  <si>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</si>
  <si>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</si>
  <si>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</si>
  <si>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</si>
  <si>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</si>
  <si>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</si>
  <si>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</si>
  <si>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</si>
  <si>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</si>
  <si>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</si>
  <si>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</si>
  <si>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</si>
  <si>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</si>
  <si>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</si>
  <si>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</si>
  <si>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</si>
  <si>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</si>
  <si>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</si>
  <si>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</si>
  <si>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</si>
  <si>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</si>
  <si>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</si>
  <si>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</si>
  <si>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</si>
  <si>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</si>
  <si>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</si>
  <si>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</si>
  <si>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</si>
  <si>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</si>
  <si>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</si>
  <si>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</si>
  <si>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</si>
  <si>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</si>
  <si>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</si>
  <si>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</si>
  <si>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</si>
  <si>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</si>
  <si>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</si>
  <si>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</si>
  <si>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</si>
  <si>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</si>
  <si>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</si>
  <si>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</si>
  <si>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</si>
  <si>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</si>
  <si>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</si>
  <si>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</si>
  <si>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</si>
  <si>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</si>
  <si>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</si>
  <si>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</si>
  <si>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</si>
  <si>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</si>
  <si>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</si>
  <si>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</si>
  <si>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</si>
  <si>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</si>
  <si>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</si>
  <si>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</si>
  <si>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</si>
  <si>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</si>
  <si>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</si>
  <si>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</si>
  <si>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</si>
  <si>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</si>
  <si>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</si>
  <si>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</si>
  <si>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</si>
  <si>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</si>
  <si>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</si>
  <si>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</si>
  <si>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</si>
  <si>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</si>
  <si>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</si>
  <si>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</si>
  <si>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</si>
  <si>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</si>
  <si>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</si>
  <si>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</si>
  <si>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</si>
  <si>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</si>
  <si>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</si>
  <si>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</si>
  <si>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</si>
  <si>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</si>
  <si>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</si>
  <si>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</si>
  <si>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</si>
  <si>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</si>
  <si>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</si>
  <si>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</si>
  <si>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</si>
  <si>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</si>
  <si>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</si>
  <si>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</si>
  <si>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</si>
  <si>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</si>
  <si>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</si>
  <si>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</si>
  <si>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</si>
  <si>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</si>
  <si>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</si>
  <si>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</si>
  <si>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</si>
  <si>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</si>
  <si>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</si>
  <si>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</si>
  <si>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</si>
  <si>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</si>
  <si>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</si>
  <si>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</si>
  <si>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</si>
  <si>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</si>
  <si>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</si>
  <si>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</si>
  <si>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</si>
  <si>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</si>
  <si>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</si>
  <si>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</si>
  <si>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</si>
  <si>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</si>
  <si>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</si>
  <si>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</si>
  <si>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</si>
  <si>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</si>
  <si>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</si>
  <si>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</si>
  <si>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</si>
  <si>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</si>
  <si>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</si>
  <si>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</si>
  <si>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</si>
  <si>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</si>
  <si>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</si>
  <si>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</si>
  <si>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</si>
  <si>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</si>
  <si>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</si>
  <si>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</si>
  <si>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</si>
  <si>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</si>
  <si>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</si>
  <si>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</si>
  <si>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</si>
  <si>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</si>
  <si>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</si>
  <si>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</si>
  <si>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</si>
  <si>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</si>
  <si>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</si>
  <si>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</si>
  <si>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</si>
  <si>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</si>
  <si>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</si>
  <si>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</si>
  <si>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</si>
  <si>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</si>
  <si>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</si>
  <si>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</si>
  <si>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</si>
  <si>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</si>
  <si>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</si>
  <si>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</si>
  <si>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</si>
  <si>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</si>
  <si>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</si>
  <si>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</si>
  <si>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</si>
  <si>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</si>
  <si>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</si>
  <si>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</si>
  <si>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</si>
  <si>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</si>
  <si>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</si>
  <si>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</si>
  <si>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</si>
  <si>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</si>
  <si>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</si>
  <si>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</si>
  <si>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</si>
  <si>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</si>
  <si>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</si>
  <si>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</si>
  <si>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</si>
  <si>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</si>
  <si>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</si>
  <si>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</si>
  <si>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</si>
  <si>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</si>
  <si>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</si>
  <si>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</si>
  <si>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</si>
  <si>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</si>
  <si>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</si>
  <si>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</si>
  <si>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</si>
  <si>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</si>
  <si>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</si>
  <si>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</si>
  <si>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</si>
  <si>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</si>
  <si>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</si>
  <si>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</si>
  <si>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</si>
  <si>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</si>
  <si>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</si>
  <si>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</si>
  <si>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</si>
  <si>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</si>
  <si>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</si>
  <si>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</si>
  <si>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</si>
  <si>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</si>
  <si>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</si>
  <si>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</si>
  <si>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</si>
  <si>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</si>
  <si>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</si>
  <si>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</si>
  <si>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</si>
  <si>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</si>
  <si>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</si>
  <si>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</si>
  <si>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</si>
  <si>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</si>
  <si>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</si>
  <si>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</si>
  <si>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</si>
  <si>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</si>
  <si>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</si>
  <si>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</si>
  <si>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</si>
  <si>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</si>
  <si>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</si>
  <si>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</si>
  <si>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</si>
  <si>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</si>
  <si>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</si>
  <si>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</si>
  <si>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</si>
  <si>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</si>
  <si>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</si>
  <si>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</si>
  <si>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</si>
  <si>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</si>
  <si>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</si>
  <si>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</si>
  <si>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</si>
  <si>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</si>
  <si>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</si>
  <si>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</si>
  <si>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</si>
  <si>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</si>
  <si>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</si>
  <si>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</si>
  <si>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</si>
  <si>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</si>
  <si>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</si>
  <si>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</si>
  <si>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</si>
  <si>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</si>
  <si>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</si>
  <si>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</si>
  <si>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</si>
  <si>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</si>
  <si>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</si>
  <si>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</si>
  <si>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</si>
  <si>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</si>
  <si>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</si>
  <si>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</si>
  <si>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</si>
  <si>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</si>
  <si>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</si>
  <si>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</si>
  <si>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</si>
  <si>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</si>
  <si>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</si>
  <si>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</si>
  <si>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</si>
  <si>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</si>
  <si>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</si>
  <si>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</si>
  <si>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</si>
  <si>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</si>
  <si>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</si>
  <si>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</si>
  <si>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</si>
  <si>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</si>
  <si>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</si>
  <si>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</si>
  <si>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</si>
  <si>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</si>
  <si>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</si>
  <si>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</si>
  <si>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</si>
  <si>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</si>
  <si>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</si>
  <si>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</si>
  <si>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</si>
  <si>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</si>
  <si>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</si>
  <si>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</si>
  <si>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</si>
  <si>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</si>
  <si>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</si>
  <si>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</si>
  <si>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</si>
  <si>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</si>
  <si>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</si>
  <si>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</si>
  <si>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</si>
  <si>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</si>
  <si>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</si>
  <si>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</si>
  <si>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</si>
  <si>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</si>
  <si>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</si>
  <si>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</si>
  <si>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</si>
  <si>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</si>
  <si>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</si>
  <si>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</si>
  <si>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</si>
  <si>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</si>
  <si>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</si>
  <si>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</si>
  <si>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</si>
  <si>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</si>
  <si>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</si>
  <si>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</si>
  <si>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</si>
  <si>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</si>
  <si>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</si>
  <si>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</si>
  <si>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</si>
  <si>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</si>
  <si>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</si>
  <si>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</si>
  <si>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</si>
  <si>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</si>
  <si>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</si>
  <si>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</si>
  <si>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</si>
  <si>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</si>
  <si>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</si>
  <si>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</si>
  <si>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</si>
  <si>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</si>
  <si>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</si>
  <si>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</si>
  <si>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</si>
  <si>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</si>
  <si>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</si>
  <si>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</si>
  <si>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</si>
  <si>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</si>
  <si>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</si>
  <si>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</si>
  <si>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</si>
  <si>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</si>
  <si>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</si>
  <si>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</si>
  <si>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</si>
  <si>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</si>
  <si>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</si>
  <si>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</si>
  <si>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</si>
  <si>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</si>
  <si>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</si>
  <si>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</si>
  <si>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</si>
  <si>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</si>
  <si>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</si>
  <si>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</si>
  <si>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</si>
  <si>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</si>
  <si>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</si>
  <si>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</si>
  <si>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</si>
  <si>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</si>
  <si>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</si>
  <si>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</si>
  <si>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</si>
  <si>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</si>
  <si>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</si>
  <si>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</si>
  <si>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</si>
  <si>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</si>
  <si>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</si>
  <si>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</si>
  <si>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</si>
  <si>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</si>
  <si>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</si>
  <si>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</si>
  <si>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</si>
  <si>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</si>
  <si>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</si>
  <si>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</si>
  <si>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</si>
  <si>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</si>
  <si>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</si>
  <si>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</si>
  <si>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</si>
  <si>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</si>
  <si>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</si>
  <si>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</si>
  <si>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</si>
  <si>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</si>
  <si>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</si>
  <si>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</si>
  <si>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</si>
  <si>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</si>
  <si>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</si>
  <si>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</si>
  <si>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</si>
  <si>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</si>
  <si>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</si>
  <si>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</si>
  <si>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</si>
  <si>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</si>
  <si>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</si>
  <si>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</si>
  <si>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</si>
  <si>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</si>
  <si>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</si>
  <si>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</si>
  <si>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</si>
  <si>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</si>
  <si>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</si>
  <si>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</si>
  <si>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</si>
  <si>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</si>
  <si>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</si>
  <si>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</si>
  <si>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</si>
  <si>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</si>
  <si>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</si>
  <si>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</si>
  <si>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</si>
  <si>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</si>
  <si>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</si>
  <si>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</si>
  <si>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</si>
  <si>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</si>
  <si>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</si>
  <si>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</si>
  <si>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</si>
  <si>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</si>
  <si>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</si>
  <si>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</si>
  <si>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</si>
  <si>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</si>
  <si>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</si>
  <si>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</si>
  <si>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</si>
  <si>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</si>
  <si>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</si>
  <si>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</si>
  <si>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</si>
  <si>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</si>
  <si>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</si>
  <si>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</si>
  <si>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</si>
  <si>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</si>
  <si>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</si>
  <si>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</si>
  <si>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</si>
  <si>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</si>
  <si>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</si>
  <si>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</si>
  <si>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</si>
  <si>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</si>
  <si>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</si>
  <si>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</si>
  <si>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</si>
  <si>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</si>
  <si>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</si>
  <si>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</si>
  <si>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</si>
  <si>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</si>
  <si>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</si>
  <si>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</si>
  <si>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</si>
  <si>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</si>
  <si>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</si>
  <si>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</si>
  <si>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</si>
  <si>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</si>
  <si>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</si>
  <si>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</si>
  <si>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</si>
  <si>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</si>
  <si>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</si>
  <si>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</si>
  <si>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</si>
  <si>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</si>
  <si>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</si>
  <si>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</si>
  <si>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</si>
  <si>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</si>
  <si>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</si>
  <si>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</si>
  <si>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</si>
  <si>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</si>
  <si>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</si>
  <si>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</si>
  <si>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</si>
  <si>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</si>
  <si>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</si>
  <si>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</si>
  <si>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</si>
  <si>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</si>
  <si>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</si>
  <si>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</si>
  <si>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</si>
  <si>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</si>
  <si>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</si>
  <si>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</si>
  <si>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</si>
  <si>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</si>
  <si>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</si>
  <si>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</si>
  <si>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</si>
  <si>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</si>
  <si>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</si>
  <si>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</si>
  <si>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</si>
  <si>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</si>
  <si>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</si>
  <si>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</si>
  <si>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</si>
  <si>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</si>
  <si>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</si>
  <si>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</si>
  <si>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</si>
  <si>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</si>
  <si>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</si>
  <si>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</si>
  <si>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</si>
  <si>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</si>
  <si>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</si>
  <si>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</si>
  <si>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</si>
  <si>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</si>
  <si>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</si>
  <si>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</si>
  <si>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</si>
  <si>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</si>
  <si>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</si>
  <si>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</si>
  <si>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</si>
  <si>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</si>
  <si>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</si>
  <si>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</si>
  <si>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</si>
  <si>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</si>
  <si>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</si>
  <si>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</si>
  <si>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</si>
  <si>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</si>
  <si>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</si>
  <si>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</si>
  <si>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</si>
  <si>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</si>
  <si>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</si>
  <si>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</si>
  <si>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</si>
  <si>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</si>
  <si>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</si>
  <si>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</si>
  <si>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</si>
  <si>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</si>
  <si>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</si>
  <si>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</si>
  <si>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</si>
  <si>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</si>
  <si>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</si>
  <si>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</si>
  <si>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</si>
  <si>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</si>
  <si>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</si>
  <si>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</si>
  <si>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</si>
  <si>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</si>
  <si>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</si>
  <si>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</si>
  <si>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</si>
  <si>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</si>
  <si>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</si>
  <si>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</si>
  <si>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</si>
  <si>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</si>
  <si>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</si>
  <si>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</si>
  <si>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</si>
  <si>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</si>
  <si>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</si>
  <si>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</si>
  <si>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</si>
  <si>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</si>
  <si>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</si>
  <si>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</si>
  <si>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</si>
  <si>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</si>
  <si>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</si>
  <si>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</si>
  <si>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</si>
  <si>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</si>
  <si>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</si>
  <si>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</si>
  <si>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</si>
  <si>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</si>
  <si>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</si>
  <si>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</si>
  <si>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</si>
  <si>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</si>
  <si>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</si>
  <si>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</si>
  <si>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</si>
  <si>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</si>
  <si>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</si>
  <si>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</si>
  <si>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</si>
  <si>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</si>
  <si>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</si>
  <si>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</si>
  <si>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</si>
  <si>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</si>
  <si>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</si>
  <si>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</si>
  <si>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</si>
  <si>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</si>
  <si>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</si>
  <si>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</si>
  <si>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</si>
  <si>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</si>
  <si>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</si>
  <si>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</si>
  <si>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</si>
  <si>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</si>
  <si>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</si>
  <si>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</si>
  <si>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</si>
  <si>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</si>
  <si>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</si>
  <si>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</si>
  <si>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</si>
  <si>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</si>
  <si>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</si>
  <si>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</si>
  <si>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</si>
  <si>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</si>
  <si>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</si>
  <si>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</si>
  <si>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</si>
  <si>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</si>
  <si>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</si>
  <si>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</si>
  <si>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</si>
  <si>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</si>
  <si>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</si>
  <si>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</si>
  <si>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</si>
  <si>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</si>
  <si>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</si>
  <si>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</si>
  <si>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</si>
  <si>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</si>
  <si>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</si>
  <si>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</si>
  <si>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</si>
  <si>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</si>
  <si>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</si>
  <si>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</si>
  <si>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</si>
  <si>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</si>
  <si>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</si>
  <si>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</si>
  <si>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</si>
  <si>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</si>
  <si>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</si>
  <si>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</si>
  <si>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</si>
  <si>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</si>
  <si>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</si>
  <si>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</si>
  <si>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</si>
  <si>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</si>
  <si>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</si>
  <si>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</si>
  <si>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</si>
  <si>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</si>
  <si>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</si>
  <si>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</si>
  <si>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</si>
  <si>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</si>
  <si>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</si>
  <si>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</si>
  <si>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</si>
  <si>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</si>
  <si>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</si>
  <si>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</si>
  <si>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</si>
  <si>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</si>
  <si>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</si>
  <si>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</si>
  <si>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</si>
  <si>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</si>
  <si>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</si>
  <si>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</si>
  <si>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</si>
  <si>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</si>
  <si>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</si>
  <si>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</si>
  <si>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</si>
  <si>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</si>
  <si>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</si>
  <si>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</si>
  <si>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</si>
  <si>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</si>
  <si>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</si>
  <si>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</si>
  <si>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</si>
  <si>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</si>
  <si>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</si>
  <si>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</si>
  <si>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</si>
  <si>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</si>
  <si>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</si>
  <si>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</si>
  <si>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</si>
  <si>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</si>
  <si>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</si>
  <si>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</si>
  <si>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</si>
  <si>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</si>
  <si>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</si>
  <si>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</si>
  <si>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</si>
  <si>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</si>
  <si>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</si>
  <si>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</si>
  <si>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</si>
  <si>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</si>
  <si>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</si>
  <si>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</si>
  <si>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</si>
  <si>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</si>
  <si>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</si>
  <si>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</si>
  <si>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</si>
  <si>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</si>
  <si>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</si>
  <si>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</si>
  <si>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</si>
  <si>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</si>
  <si>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</si>
  <si>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</si>
  <si>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</si>
  <si>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</si>
  <si>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</si>
  <si>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</si>
  <si>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</si>
  <si>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</si>
  <si>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</si>
  <si>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</si>
  <si>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</si>
  <si>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</si>
  <si>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</si>
  <si>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</si>
  <si>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</si>
  <si>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</si>
  <si>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</si>
  <si>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</si>
  <si>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</si>
  <si>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</si>
  <si>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</si>
  <si>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</si>
  <si>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</si>
  <si>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</si>
  <si>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</si>
  <si>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</si>
  <si>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</si>
  <si>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</si>
  <si>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</si>
  <si>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</si>
  <si>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</si>
  <si>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</si>
  <si>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</si>
  <si>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</si>
  <si>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</si>
  <si>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</si>
  <si>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</si>
  <si>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</si>
  <si>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</si>
  <si>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</si>
  <si>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</si>
  <si>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</si>
  <si>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</si>
  <si>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</si>
  <si>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</si>
  <si>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</si>
  <si>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</si>
  <si>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</si>
  <si>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</si>
  <si>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</si>
  <si>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</si>
  <si>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</si>
  <si>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</si>
  <si>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</si>
  <si>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</si>
  <si>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</si>
  <si>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</si>
  <si>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</si>
  <si>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</si>
  <si>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</si>
  <si>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</si>
  <si>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</si>
  <si>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</si>
  <si>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</si>
  <si>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</si>
  <si>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</si>
  <si>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</si>
  <si>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</si>
  <si>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</si>
  <si>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</si>
  <si>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</si>
  <si>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</si>
  <si>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</si>
  <si>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</si>
  <si>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</si>
  <si>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</si>
  <si>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</si>
  <si>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</si>
  <si>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</si>
  <si>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</si>
  <si>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</si>
  <si>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</si>
  <si>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</si>
  <si>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</si>
  <si>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</si>
  <si>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</si>
  <si>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</si>
  <si>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</si>
  <si>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</si>
  <si>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</si>
  <si>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</si>
  <si>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</si>
  <si>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</si>
  <si>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</si>
  <si>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</si>
  <si>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</si>
  <si>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</si>
  <si>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</si>
  <si>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</si>
  <si>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</si>
  <si>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</si>
  <si>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</si>
  <si>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</si>
  <si>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</si>
  <si>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</si>
  <si>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</si>
  <si>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</si>
  <si>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</si>
  <si>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</si>
  <si>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</si>
  <si>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</si>
  <si>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</si>
  <si>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</si>
  <si>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</si>
  <si>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</si>
  <si>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</si>
  <si>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</si>
  <si>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</si>
  <si>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</si>
  <si>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</si>
  <si>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</si>
  <si>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</si>
  <si>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</si>
  <si>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</si>
  <si>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</si>
  <si>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</si>
  <si>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</si>
  <si>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</si>
  <si>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</si>
  <si>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</si>
  <si>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</si>
  <si>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</si>
  <si>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</si>
  <si>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</si>
  <si>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</si>
  <si>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</si>
  <si>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</si>
  <si>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</si>
  <si>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</si>
  <si>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</si>
  <si>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</si>
  <si>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</si>
  <si>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</si>
  <si>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</si>
  <si>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</si>
  <si>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</si>
  <si>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</si>
  <si>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</si>
  <si>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</si>
  <si>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</si>
  <si>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</si>
  <si>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</si>
  <si>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</si>
  <si>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</si>
  <si>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</si>
  <si>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</si>
  <si>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</si>
  <si>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</si>
  <si>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</si>
  <si>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</si>
  <si>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</si>
  <si>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</si>
  <si>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</si>
  <si>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</si>
  <si>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</si>
  <si>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</si>
  <si>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</si>
  <si>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</si>
  <si>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</si>
  <si>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</si>
  <si>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</si>
  <si>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</si>
  <si>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</si>
  <si>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</si>
  <si>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</si>
  <si>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</si>
  <si>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</si>
  <si>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</si>
  <si>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</si>
  <si>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</si>
  <si>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</si>
  <si>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</si>
  <si>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</si>
  <si>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</si>
  <si>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</si>
  <si>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</si>
  <si>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</si>
  <si>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</si>
  <si>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</si>
  <si>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</si>
  <si>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</si>
  <si>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</si>
  <si>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</si>
  <si>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</si>
  <si>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</si>
  <si>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</si>
  <si>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</si>
  <si>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</si>
  <si>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</si>
  <si>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</si>
  <si>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</si>
  <si>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</si>
  <si>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</si>
  <si>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</si>
  <si>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</si>
  <si>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</si>
  <si>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</si>
  <si>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</si>
  <si>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</si>
  <si>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</si>
  <si>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</si>
  <si>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</si>
  <si>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</si>
  <si>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</si>
  <si>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</si>
  <si>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</si>
  <si>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</si>
  <si>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</si>
  <si>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</si>
  <si>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</si>
  <si>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</si>
  <si>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</si>
  <si>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</si>
  <si>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</si>
  <si>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</si>
  <si>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</si>
  <si>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</si>
  <si>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</si>
  <si>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</si>
  <si>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</si>
  <si>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</si>
  <si>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</si>
  <si>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</si>
  <si>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</si>
  <si>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</si>
  <si>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</si>
  <si>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</si>
  <si>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</si>
  <si>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</si>
  <si>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</si>
  <si>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</si>
  <si>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</si>
  <si>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</si>
  <si>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</si>
  <si>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</si>
  <si>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</si>
  <si>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</si>
  <si>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</si>
  <si>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</si>
  <si>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</si>
  <si>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</si>
  <si>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</si>
  <si>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</si>
  <si>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</si>
  <si>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</si>
  <si>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</si>
  <si>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</si>
  <si>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</si>
  <si>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</si>
  <si>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</si>
  <si>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</si>
  <si>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</si>
  <si>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</si>
  <si>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</si>
  <si>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</si>
  <si>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</si>
  <si>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</si>
  <si>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</si>
  <si>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</si>
  <si>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</si>
  <si>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</si>
  <si>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</si>
  <si>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</si>
  <si>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</si>
  <si>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</si>
  <si>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</si>
  <si>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</si>
  <si>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</si>
  <si>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</si>
  <si>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</si>
  <si>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</si>
  <si>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</si>
  <si>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</si>
  <si>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</si>
  <si>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</si>
  <si>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</si>
  <si>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</si>
  <si>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</si>
  <si>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</si>
  <si>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</si>
  <si>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</si>
  <si>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</si>
  <si>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</si>
  <si>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</si>
  <si>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</si>
  <si>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</si>
  <si>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</si>
  <si>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</si>
  <si>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</si>
  <si>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</si>
  <si>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</si>
  <si>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</si>
  <si>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</si>
  <si>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</si>
  <si>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</si>
  <si>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</si>
  <si>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</si>
  <si>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</si>
  <si>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</si>
  <si>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</si>
  <si>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</si>
  <si>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</si>
  <si>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</si>
  <si>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</si>
  <si>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</si>
  <si>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</si>
  <si>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</si>
  <si>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</si>
  <si>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</si>
  <si>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</si>
  <si>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</si>
  <si>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</si>
  <si>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</si>
  <si>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</si>
  <si>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</si>
  <si>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</si>
  <si>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</si>
  <si>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</si>
  <si>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</si>
  <si>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</si>
  <si>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</si>
  <si>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</si>
  <si>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</si>
  <si>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</si>
  <si>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</si>
  <si>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</si>
  <si>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</si>
  <si>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</si>
  <si>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</si>
  <si>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</si>
  <si>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</si>
  <si>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</si>
  <si>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</si>
  <si>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</si>
  <si>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</si>
  <si>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</si>
  <si>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</si>
  <si>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</si>
  <si>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</si>
  <si>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</si>
  <si>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</si>
  <si>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</si>
  <si>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</si>
  <si>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</si>
  <si>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</si>
  <si>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</si>
  <si>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</si>
  <si>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</si>
  <si>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</si>
  <si>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</si>
  <si>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</si>
  <si>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</si>
  <si>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</si>
  <si>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</si>
  <si>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</si>
  <si>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</si>
  <si>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</si>
  <si>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</si>
  <si>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</si>
  <si>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</si>
  <si>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</si>
  <si>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</si>
  <si>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</si>
  <si>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</si>
  <si>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</si>
  <si>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</si>
  <si>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</si>
  <si>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</si>
  <si>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</si>
  <si>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</si>
  <si>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</si>
  <si>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</si>
  <si>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</si>
  <si>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</si>
  <si>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</si>
  <si>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</si>
  <si>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</si>
  <si>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</si>
  <si>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</si>
  <si>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</si>
  <si>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</si>
  <si>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</si>
  <si>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</si>
  <si>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</si>
  <si>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</si>
  <si>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</si>
  <si>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</si>
  <si>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</si>
  <si>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</si>
  <si>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</si>
  <si>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</si>
  <si>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</si>
  <si>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</si>
  <si>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</si>
  <si>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</si>
  <si>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</si>
  <si>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</si>
  <si>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</si>
  <si>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</si>
  <si>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</si>
  <si>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</si>
  <si>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</si>
  <si>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</si>
  <si>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</si>
  <si>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</si>
  <si>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</si>
  <si>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</si>
  <si>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</si>
  <si>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</si>
  <si>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</si>
  <si>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</si>
  <si>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</si>
  <si>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</si>
  <si>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</si>
  <si>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</si>
  <si>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</si>
  <si>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</si>
  <si>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</si>
  <si>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</si>
  <si>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</si>
  <si>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</si>
  <si>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</si>
  <si>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</si>
  <si>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</si>
  <si>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</si>
  <si>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</si>
  <si>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</si>
  <si>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</si>
  <si>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</si>
  <si>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</si>
  <si>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</si>
  <si>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</si>
  <si>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</si>
  <si>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</si>
  <si>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</si>
  <si>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</si>
  <si>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</si>
  <si>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</si>
  <si>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</si>
  <si>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</si>
  <si>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</si>
  <si>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</si>
  <si>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</si>
  <si>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</si>
  <si>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</si>
  <si>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</si>
  <si>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</si>
  <si>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</si>
  <si>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</si>
  <si>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</si>
  <si>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</si>
  <si>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</si>
  <si>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</si>
  <si>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</si>
  <si>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</si>
  <si>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</si>
  <si>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</si>
  <si>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</si>
  <si>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</si>
  <si>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</si>
  <si>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</si>
  <si>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</si>
  <si>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</si>
  <si>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</si>
  <si>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</si>
  <si>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</si>
  <si>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</si>
  <si>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</si>
  <si>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</si>
  <si>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</si>
  <si>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</si>
  <si>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</si>
  <si>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</si>
  <si>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</si>
  <si>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</si>
  <si>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</si>
  <si>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</si>
  <si>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</si>
  <si>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</si>
  <si>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</si>
  <si>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</si>
  <si>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</si>
  <si>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</si>
  <si>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</si>
  <si>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</si>
  <si>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</si>
  <si>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</si>
  <si>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</si>
  <si>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</si>
  <si>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</si>
  <si>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</si>
  <si>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</si>
  <si>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</si>
  <si>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</si>
  <si>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</si>
  <si>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</si>
  <si>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</si>
  <si>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</si>
  <si>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</si>
  <si>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</si>
  <si>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</si>
  <si>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</si>
  <si>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</si>
  <si>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</si>
  <si>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</si>
  <si>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</si>
  <si>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</si>
  <si>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</si>
  <si>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</si>
  <si>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</si>
  <si>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</si>
  <si>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</si>
  <si>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</si>
  <si>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</si>
  <si>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</si>
  <si>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</si>
  <si>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</si>
  <si>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</si>
  <si>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</si>
  <si>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</si>
  <si>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</si>
  <si>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</si>
  <si>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</si>
  <si>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</si>
  <si>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</si>
  <si>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</si>
  <si>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</si>
  <si>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</si>
  <si>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</si>
  <si>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</si>
  <si>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</si>
  <si>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</si>
  <si>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</si>
  <si>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</si>
  <si>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</si>
  <si>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</si>
  <si>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</si>
  <si>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</si>
  <si>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</si>
  <si>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</si>
  <si>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</si>
  <si>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</si>
  <si>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</si>
  <si>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</si>
  <si>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</si>
  <si>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</si>
  <si>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</si>
  <si>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</si>
  <si>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</si>
  <si>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</si>
  <si>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</si>
  <si>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</si>
  <si>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</si>
  <si>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</si>
  <si>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</si>
  <si>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</si>
  <si>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</si>
  <si>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</si>
  <si>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</si>
  <si>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</si>
  <si>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</si>
  <si>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</si>
  <si>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</si>
  <si>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</si>
  <si>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</si>
  <si>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</si>
  <si>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</si>
  <si>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</si>
  <si>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</si>
  <si>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</si>
  <si>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</si>
  <si>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</si>
  <si>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</si>
  <si>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</si>
  <si>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</si>
  <si>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</si>
  <si>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</si>
  <si>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</si>
  <si>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</si>
  <si>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</si>
  <si>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</si>
  <si>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</si>
  <si>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</si>
  <si>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</si>
  <si>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</si>
  <si>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</si>
  <si>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</si>
  <si>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</si>
  <si>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</si>
  <si>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</si>
  <si>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</si>
  <si>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</si>
  <si>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</si>
  <si>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</si>
  <si>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</si>
  <si>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</si>
  <si>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</si>
  <si>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</si>
  <si>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</si>
  <si>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</si>
  <si>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</si>
  <si>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</si>
  <si>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</si>
  <si>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</si>
  <si>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</si>
  <si>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</si>
  <si>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</si>
  <si>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</si>
  <si>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</si>
  <si>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</si>
  <si>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</si>
  <si>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</si>
  <si>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</si>
  <si>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</si>
  <si>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</si>
  <si>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</si>
  <si>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</si>
  <si>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</si>
  <si>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</si>
  <si>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</si>
  <si>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</si>
  <si>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</si>
  <si>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</si>
  <si>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</si>
  <si>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</si>
  <si>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</si>
  <si>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</si>
  <si>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</si>
  <si>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</si>
  <si>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</si>
  <si>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</si>
  <si>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</si>
  <si>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</si>
  <si>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</si>
  <si>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</si>
  <si>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</si>
  <si>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</si>
  <si>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</si>
  <si>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</si>
  <si>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</si>
  <si>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</si>
  <si>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</si>
  <si>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</si>
  <si>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</si>
  <si>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</si>
  <si>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</si>
  <si>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</si>
  <si>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</si>
  <si>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</si>
  <si>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</si>
  <si>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</si>
  <si>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</si>
  <si>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</si>
  <si>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</si>
  <si>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</si>
  <si>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</si>
  <si>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</si>
  <si>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</si>
  <si>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</si>
  <si>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</si>
  <si>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</si>
  <si>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</si>
  <si>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</si>
  <si>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</si>
  <si>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</si>
  <si>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</si>
  <si>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</si>
  <si>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</si>
  <si>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</si>
  <si>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</si>
  <si>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</si>
  <si>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</si>
  <si>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</si>
  <si>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</si>
  <si>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</si>
  <si>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</si>
  <si>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</si>
  <si>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</si>
  <si>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</si>
  <si>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</si>
  <si>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</si>
  <si>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</si>
  <si>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</si>
  <si>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</si>
  <si>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</si>
  <si>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</si>
  <si>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</si>
  <si>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</si>
  <si>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</si>
  <si>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</si>
  <si>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</si>
  <si>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</si>
  <si>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</si>
  <si>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</si>
  <si>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</si>
  <si>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</si>
  <si>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</si>
  <si>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</si>
  <si>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</si>
  <si>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</si>
  <si>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</si>
  <si>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</si>
  <si>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</si>
  <si>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</si>
  <si>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</si>
  <si>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</si>
  <si>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</si>
  <si>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</si>
  <si>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</si>
  <si>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</si>
  <si>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</si>
  <si>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</si>
  <si>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</si>
  <si>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</si>
  <si>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</si>
  <si>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</si>
  <si>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</si>
  <si>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</si>
  <si>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</si>
  <si>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</si>
  <si>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</si>
  <si>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</si>
  <si>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</si>
  <si>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</si>
  <si>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</si>
  <si>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</si>
  <si>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</si>
  <si>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</si>
  <si>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</si>
  <si>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</si>
  <si>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</si>
  <si>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</si>
  <si>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</si>
  <si>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</si>
  <si>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</si>
  <si>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</si>
  <si>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</si>
  <si>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</si>
  <si>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</si>
  <si>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</si>
  <si>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</si>
  <si>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</si>
  <si>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</si>
  <si>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</si>
  <si>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</si>
  <si>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</si>
  <si>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</si>
  <si>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</si>
  <si>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</si>
  <si>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</si>
  <si>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</si>
  <si>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</si>
  <si>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</si>
  <si>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</si>
  <si>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</si>
  <si>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</si>
  <si>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</si>
  <si>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</si>
  <si>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</si>
  <si>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</si>
  <si>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</si>
  <si>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</si>
  <si>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</si>
  <si>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</si>
  <si>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</si>
  <si>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</si>
  <si>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</si>
  <si>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</si>
  <si>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</si>
  <si>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</si>
  <si>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</si>
  <si>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</si>
  <si>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</si>
  <si>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</si>
  <si>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</si>
  <si>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</si>
  <si>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</si>
  <si>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</si>
  <si>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</si>
  <si>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</si>
  <si>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</si>
  <si>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</si>
  <si>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</si>
  <si>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</si>
  <si>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</si>
  <si>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</si>
  <si>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</si>
  <si>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</si>
  <si>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</si>
  <si>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</si>
  <si>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</si>
  <si>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</si>
  <si>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</si>
  <si>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</si>
  <si>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</si>
  <si>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</si>
  <si>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</si>
  <si>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</si>
  <si>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</si>
  <si>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</si>
  <si>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</si>
  <si>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</si>
  <si>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</si>
  <si>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</si>
  <si>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</si>
  <si>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</si>
  <si>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</si>
  <si>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</si>
  <si>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</si>
  <si>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</si>
  <si>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</si>
  <si>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</si>
  <si>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</si>
  <si>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</si>
  <si>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</si>
  <si>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</si>
  <si>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</si>
  <si>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</si>
  <si>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</si>
  <si>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</si>
  <si>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</si>
  <si>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</si>
  <si>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</si>
  <si>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</si>
  <si>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</si>
  <si>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</si>
  <si>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</si>
  <si>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</si>
  <si>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</si>
  <si>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</si>
  <si>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</si>
  <si>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</si>
  <si>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</si>
  <si>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</si>
  <si>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</si>
  <si>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</si>
  <si>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</si>
  <si>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</si>
  <si>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</si>
  <si>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</si>
  <si>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</si>
  <si>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</si>
  <si>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</si>
  <si>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</si>
  <si>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</si>
  <si>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</si>
  <si>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</si>
  <si>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</si>
  <si>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</si>
  <si>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</si>
  <si>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</si>
  <si>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</si>
  <si>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</si>
  <si>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</si>
  <si>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</si>
  <si>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</si>
  <si>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</si>
  <si>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</si>
  <si>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</si>
  <si>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</si>
  <si>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</si>
  <si>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</si>
  <si>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</si>
  <si>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</si>
  <si>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</si>
  <si>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</si>
  <si>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</si>
  <si>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</si>
  <si>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</si>
  <si>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</si>
  <si>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</si>
  <si>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</si>
  <si>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</si>
  <si>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</si>
  <si>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</si>
  <si>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</si>
  <si>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</si>
  <si>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</si>
  <si>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</si>
  <si>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</si>
  <si>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</si>
  <si>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</si>
  <si>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</si>
  <si>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</si>
  <si>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</si>
  <si>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</si>
  <si>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</si>
  <si>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</si>
  <si>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</si>
  <si>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</si>
  <si>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</si>
  <si>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</si>
  <si>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</si>
  <si>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</si>
  <si>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</si>
  <si>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</si>
  <si>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</si>
  <si>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</si>
  <si>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</si>
  <si>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</si>
  <si>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</si>
  <si>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</si>
  <si>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</si>
  <si>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</si>
  <si>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</si>
  <si>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</si>
  <si>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</si>
  <si>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</si>
  <si>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</si>
  <si>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</si>
  <si>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</si>
  <si>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</si>
  <si>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</si>
  <si>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</si>
  <si>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</si>
  <si>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</si>
  <si>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</si>
  <si>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</si>
  <si>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</si>
  <si>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</si>
  <si>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</si>
  <si>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</si>
  <si>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</si>
  <si>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</si>
  <si>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</si>
  <si>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</si>
  <si>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</si>
  <si>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</si>
  <si>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</si>
  <si>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</si>
  <si>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</si>
  <si>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</si>
  <si>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</si>
  <si>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</si>
  <si>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</si>
  <si>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</si>
  <si>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</si>
  <si>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</si>
  <si>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</si>
  <si>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</si>
  <si>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</si>
  <si>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</si>
  <si>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</si>
  <si>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</si>
  <si>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</si>
  <si>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</si>
  <si>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</si>
  <si>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</si>
  <si>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</si>
  <si>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</si>
  <si>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</si>
  <si>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</si>
  <si>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</si>
  <si>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</si>
  <si>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</si>
  <si>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</si>
  <si>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</si>
  <si>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</si>
  <si>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</si>
  <si>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</si>
  <si>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</si>
  <si>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</si>
  <si>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</si>
  <si>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</si>
  <si>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</si>
  <si>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</si>
  <si>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</si>
  <si>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</si>
  <si>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</si>
  <si>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</si>
  <si>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</si>
  <si>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</si>
  <si>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</si>
  <si>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</si>
  <si>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</si>
  <si>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</si>
  <si>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</si>
  <si>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</si>
  <si>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</si>
  <si>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</si>
  <si>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</si>
  <si>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</si>
  <si>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</si>
  <si>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</si>
  <si>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</si>
  <si>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</si>
  <si>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</si>
  <si>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</si>
  <si>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</si>
  <si>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</si>
  <si>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</si>
  <si>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</si>
  <si>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</si>
  <si>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</si>
  <si>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</si>
  <si>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</si>
  <si>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</si>
  <si>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</si>
  <si>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</si>
  <si>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</si>
  <si>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</si>
  <si>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</si>
  <si>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</si>
  <si>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</si>
  <si>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</si>
  <si>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</si>
  <si>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</si>
  <si>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</si>
  <si>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</si>
  <si>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</si>
  <si>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</si>
  <si>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</si>
  <si>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</si>
  <si>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</si>
  <si>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</si>
  <si>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</si>
  <si>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</si>
  <si>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</si>
  <si>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</si>
  <si>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</si>
  <si>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</si>
  <si>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</si>
  <si>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</si>
  <si>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</si>
  <si>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</si>
  <si>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</si>
  <si>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</si>
  <si>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</si>
  <si>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</si>
  <si>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</si>
  <si>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</si>
  <si>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</si>
  <si>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</si>
  <si>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</si>
  <si>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</si>
  <si>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</si>
  <si>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</si>
  <si>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</si>
  <si>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</si>
  <si>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</si>
  <si>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</si>
  <si>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</si>
  <si>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</si>
  <si>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</si>
  <si>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</si>
  <si>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</si>
  <si>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</si>
  <si>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</si>
  <si>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</si>
  <si>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</si>
  <si>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</si>
  <si>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</si>
  <si>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</si>
  <si>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</si>
  <si>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</si>
  <si>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</si>
  <si>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</si>
  <si>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</si>
  <si>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</si>
  <si>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</si>
  <si>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</si>
  <si>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</si>
  <si>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</si>
  <si>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</si>
  <si>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</si>
  <si>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</si>
  <si>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</si>
  <si>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</si>
  <si>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</si>
  <si>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</si>
  <si>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</si>
  <si>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</si>
  <si>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</si>
  <si>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</si>
  <si>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</si>
  <si>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</si>
  <si>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</si>
  <si>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</si>
  <si>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</si>
  <si>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</si>
  <si>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</si>
  <si>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</si>
  <si>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</si>
  <si>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</si>
  <si>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</si>
  <si>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</si>
  <si>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</si>
  <si>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</si>
  <si>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</si>
  <si>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</si>
  <si>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</si>
  <si>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</si>
  <si>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</si>
  <si>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</si>
  <si>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</si>
  <si>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</si>
  <si>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</si>
  <si>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</si>
  <si>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</si>
  <si>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</si>
  <si>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</si>
  <si>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</si>
  <si>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</si>
  <si>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</si>
  <si>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</si>
  <si>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</si>
  <si>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</si>
  <si>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</si>
  <si>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</si>
  <si>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</si>
  <si>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</si>
  <si>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</si>
  <si>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</si>
  <si>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</si>
  <si>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</si>
  <si>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</si>
  <si>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</si>
  <si>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</si>
  <si>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</si>
  <si>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</si>
  <si>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</si>
  <si>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</si>
  <si>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</si>
  <si>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</si>
  <si>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</si>
  <si>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</si>
  <si>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</si>
  <si>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</si>
  <si>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</si>
  <si>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</si>
  <si>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</si>
  <si>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</si>
  <si>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</si>
  <si>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</si>
  <si>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</si>
  <si>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</si>
  <si>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</si>
  <si>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</si>
  <si>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</si>
  <si>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</si>
  <si>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</si>
  <si>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</si>
  <si>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</si>
  <si>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</si>
  <si>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</si>
  <si>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</si>
  <si>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</si>
  <si>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</si>
  <si>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</si>
  <si>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</si>
  <si>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</si>
  <si>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</si>
  <si>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</si>
  <si>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</si>
  <si>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</si>
  <si>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</si>
  <si>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</si>
  <si>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</si>
  <si>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</si>
  <si>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</si>
  <si>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</si>
  <si>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</si>
  <si>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</si>
  <si>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</si>
  <si>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</si>
  <si>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</si>
  <si>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</si>
  <si>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</si>
  <si>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</si>
  <si>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</si>
  <si>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</si>
  <si>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</si>
  <si>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</si>
  <si>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</si>
  <si>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</si>
  <si>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</si>
  <si>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</si>
  <si>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</si>
  <si>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</si>
  <si>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</si>
  <si>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</si>
  <si>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</si>
  <si>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</si>
  <si>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</si>
  <si>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</si>
  <si>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</si>
  <si>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</si>
  <si>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</si>
  <si>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</si>
  <si>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</si>
  <si>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</si>
  <si>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</si>
  <si>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</si>
  <si>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</si>
  <si>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</si>
  <si>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</si>
  <si>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</si>
  <si>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</si>
  <si>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</si>
  <si>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</si>
  <si>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</si>
  <si>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</si>
  <si>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</si>
  <si>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</si>
  <si>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</si>
  <si>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</si>
  <si>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</si>
  <si>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</si>
  <si>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</si>
  <si>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</si>
  <si>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</si>
  <si>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</si>
  <si>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</si>
  <si>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</si>
  <si>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</si>
  <si>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</si>
  <si>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</si>
  <si>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</si>
  <si>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</si>
  <si>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</si>
  <si>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</si>
  <si>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</si>
  <si>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</si>
  <si>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</si>
  <si>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</si>
  <si>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</si>
  <si>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</si>
  <si>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</si>
  <si>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</si>
  <si>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</si>
  <si>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</si>
  <si>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</si>
  <si>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</si>
  <si>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</si>
  <si>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</si>
  <si>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</si>
  <si>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</si>
  <si>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</si>
  <si>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</si>
  <si>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</si>
  <si>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</si>
  <si>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</si>
  <si>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</si>
  <si>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</si>
  <si>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</si>
  <si>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</si>
  <si>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</si>
  <si>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</si>
  <si>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</si>
  <si>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</si>
  <si>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</si>
  <si>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</si>
  <si>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</si>
  <si>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</si>
  <si>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</si>
  <si>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</si>
  <si>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</si>
  <si>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</si>
  <si>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</si>
  <si>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</si>
  <si>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</si>
  <si>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</si>
  <si>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</si>
  <si>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</si>
  <si>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</si>
  <si>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</si>
  <si>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</si>
  <si>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</si>
  <si>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</si>
  <si>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</si>
  <si>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</si>
  <si>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</si>
  <si>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</si>
  <si>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</si>
  <si>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</si>
  <si>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</si>
  <si>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</si>
  <si>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</si>
  <si>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</si>
  <si>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</si>
  <si>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</si>
  <si>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</si>
  <si>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</si>
  <si>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</si>
  <si>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</si>
  <si>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</si>
  <si>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</si>
  <si>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</si>
  <si>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</si>
  <si>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</si>
  <si>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</si>
  <si>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</si>
  <si>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</si>
  <si>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</si>
  <si>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</si>
  <si>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</si>
  <si>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</si>
  <si>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</si>
  <si>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</si>
  <si>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</si>
  <si>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</si>
  <si>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</si>
  <si>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</si>
  <si>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</si>
  <si>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</si>
  <si>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</si>
  <si>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</si>
  <si>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</si>
  <si>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</si>
  <si>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</si>
  <si>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</si>
  <si>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</si>
  <si>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</si>
  <si>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</si>
  <si>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</si>
  <si>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</si>
  <si>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</si>
  <si>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</si>
  <si>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</si>
  <si>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</si>
  <si>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</si>
  <si>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</si>
  <si>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</si>
  <si>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</si>
  <si>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</si>
  <si>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</si>
  <si>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</si>
  <si>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</si>
  <si>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</si>
  <si>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</si>
  <si>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</si>
  <si>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</si>
  <si>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</si>
  <si>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</si>
  <si>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</si>
  <si>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</si>
  <si>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</si>
  <si>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</si>
  <si>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</si>
  <si>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</si>
  <si>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</si>
  <si>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</si>
  <si>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</si>
  <si>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</si>
  <si>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</si>
  <si>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</si>
  <si>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</si>
  <si>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</si>
  <si>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</si>
  <si>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</si>
  <si>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</si>
  <si>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</si>
  <si>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</si>
  <si>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</si>
  <si>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</si>
  <si>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</si>
  <si>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</si>
  <si>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</si>
  <si>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</si>
  <si>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</si>
  <si>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</si>
  <si>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</si>
  <si>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</si>
  <si>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</si>
  <si>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</si>
  <si>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</si>
  <si>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</si>
  <si>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</si>
  <si>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</si>
  <si>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</si>
  <si>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</si>
  <si>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</si>
  <si>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</si>
  <si>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</si>
  <si>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</si>
  <si>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</si>
  <si>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</si>
  <si>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</si>
  <si>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</si>
  <si>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</si>
  <si>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</si>
  <si>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</si>
  <si>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</si>
  <si>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</si>
  <si>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</si>
  <si>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</si>
  <si>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</si>
  <si>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</si>
  <si>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</si>
  <si>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</si>
  <si>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</si>
  <si>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</si>
  <si>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</si>
  <si>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</si>
  <si>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</si>
  <si>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</si>
  <si>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</si>
  <si>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</si>
  <si>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</si>
  <si>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</si>
  <si>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</si>
  <si>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</si>
  <si>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</si>
  <si>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</si>
  <si>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</si>
  <si>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</si>
  <si>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</si>
  <si>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</si>
  <si>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</si>
  <si>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</si>
  <si>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</si>
  <si>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</si>
  <si>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</si>
  <si>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</si>
  <si>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</si>
  <si>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</si>
  <si>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</si>
  <si>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</si>
  <si>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</si>
  <si>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</si>
  <si>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</si>
  <si>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</si>
  <si>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</si>
  <si>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</si>
  <si>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</si>
  <si>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</si>
  <si>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</si>
  <si>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</si>
  <si>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</si>
  <si>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</si>
  <si>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</si>
  <si>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</si>
  <si>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</si>
  <si>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</si>
  <si>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</si>
  <si>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</si>
  <si>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</si>
  <si>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</si>
  <si>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</si>
  <si>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</si>
  <si>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</si>
  <si>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</si>
  <si>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</si>
  <si>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</si>
  <si>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</si>
  <si>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</si>
  <si>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</si>
  <si>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</si>
  <si>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</si>
  <si>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</si>
  <si>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</si>
  <si>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</si>
  <si>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</si>
  <si>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</si>
  <si>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</si>
  <si>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</si>
  <si>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</si>
  <si>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</si>
  <si>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</si>
  <si>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</si>
  <si>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</si>
  <si>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</si>
  <si>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</si>
  <si>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</si>
  <si>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</si>
  <si>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</si>
  <si>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</si>
  <si>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</si>
  <si>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</si>
  <si>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</si>
  <si>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</si>
  <si>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</si>
  <si>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</si>
  <si>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</si>
  <si>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</si>
  <si>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</si>
  <si>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</si>
  <si>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</si>
  <si>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</si>
  <si>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</si>
  <si>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</si>
  <si>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</si>
  <si>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</si>
  <si>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</si>
  <si>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</si>
  <si>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</si>
  <si>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</si>
  <si>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</si>
  <si>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</si>
  <si>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</si>
  <si>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</si>
  <si>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</si>
  <si>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</si>
  <si>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</si>
  <si>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</si>
  <si>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</si>
  <si>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</si>
  <si>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</si>
  <si>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</si>
  <si>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</si>
  <si>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</si>
  <si>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</si>
  <si>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</si>
  <si>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</si>
  <si>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</si>
  <si>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</si>
  <si>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</si>
  <si>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</si>
  <si>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</si>
  <si>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</si>
  <si>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</si>
  <si>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</si>
  <si>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</si>
  <si>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</si>
  <si>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</si>
  <si>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</si>
  <si>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</si>
  <si>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</si>
  <si>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</si>
  <si>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</si>
  <si>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</si>
  <si>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</si>
  <si>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</si>
  <si>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</si>
  <si>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</si>
  <si>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</si>
  <si>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</si>
  <si>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</si>
  <si>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</si>
  <si>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</si>
  <si>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</si>
  <si>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</si>
  <si>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</si>
  <si>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</si>
  <si>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</si>
  <si>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</si>
  <si>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</si>
  <si>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</si>
  <si>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</si>
  <si>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</si>
  <si>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</si>
  <si>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</si>
  <si>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</si>
  <si>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</si>
  <si>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</si>
  <si>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</si>
  <si>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</si>
  <si>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</si>
  <si>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</si>
  <si>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</si>
  <si>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</si>
  <si>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</si>
  <si>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</si>
  <si>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</si>
  <si>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</si>
  <si>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</si>
  <si>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</si>
  <si>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</si>
  <si>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</si>
  <si>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</si>
  <si>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</si>
  <si>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</si>
  <si>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</si>
  <si>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</si>
  <si>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</si>
  <si>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</si>
  <si>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</si>
  <si>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</si>
  <si>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</si>
  <si>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</si>
  <si>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</si>
  <si>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</si>
  <si>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</si>
  <si>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</si>
  <si>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</si>
  <si>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</si>
  <si>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</si>
  <si>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</si>
  <si>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</si>
  <si>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</si>
  <si>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</si>
  <si>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</si>
  <si>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</si>
  <si>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</si>
  <si>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</si>
  <si>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</si>
  <si>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</si>
  <si>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</si>
  <si>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</si>
  <si>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</si>
  <si>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</si>
  <si>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</si>
  <si>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</si>
  <si>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</si>
  <si>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</si>
  <si>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</si>
  <si>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</si>
  <si>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</si>
  <si>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</si>
  <si>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</si>
  <si>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</si>
  <si>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</si>
  <si>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</si>
  <si>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</si>
  <si>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</si>
  <si>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</si>
  <si>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</si>
  <si>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</si>
  <si>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</si>
  <si>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</si>
  <si>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</si>
  <si>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</si>
  <si>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</si>
  <si>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</si>
  <si>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</si>
  <si>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</si>
  <si>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</si>
  <si>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</si>
  <si>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</si>
  <si>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</si>
  <si>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</si>
  <si>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</si>
  <si>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</si>
  <si>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</si>
  <si>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</si>
  <si>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</si>
  <si>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</si>
  <si>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</si>
  <si>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</si>
  <si>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</si>
  <si>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</si>
  <si>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</si>
  <si>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</si>
  <si>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</si>
  <si>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</si>
  <si>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</si>
  <si>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</si>
  <si>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</si>
  <si>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</si>
  <si>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</si>
  <si>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</si>
  <si>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</si>
  <si>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</si>
  <si>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</si>
  <si>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</si>
  <si>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</si>
  <si>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</si>
  <si>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</si>
  <si>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</si>
  <si>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</si>
  <si>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</si>
  <si>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</si>
  <si>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</si>
  <si>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</si>
  <si>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</si>
  <si>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</si>
  <si>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</si>
  <si>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</si>
  <si>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</si>
  <si>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</si>
  <si>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</si>
  <si>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</si>
  <si>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</si>
  <si>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</si>
  <si>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</si>
  <si>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</si>
  <si>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</si>
  <si>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</si>
  <si>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</si>
  <si>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</si>
  <si>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</si>
  <si>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</si>
  <si>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</si>
  <si>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</si>
  <si>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</si>
  <si>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</si>
  <si>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</si>
  <si>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</si>
  <si>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</si>
  <si>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</si>
  <si>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</si>
  <si>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</si>
  <si>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</si>
  <si>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</si>
  <si>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</si>
  <si>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</si>
  <si>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</si>
  <si>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</si>
  <si>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</si>
  <si>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</si>
  <si>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</si>
  <si>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</si>
  <si>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</si>
  <si>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</si>
  <si>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</si>
  <si>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</si>
  <si>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</si>
  <si>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</si>
  <si>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</si>
  <si>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</si>
  <si>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</si>
  <si>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</si>
  <si>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</si>
  <si>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</si>
  <si>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</si>
  <si>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</si>
  <si>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</si>
  <si>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</si>
  <si>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</si>
  <si>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</si>
  <si>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</si>
  <si>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</si>
  <si>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</si>
  <si>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</si>
  <si>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</si>
  <si>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</si>
  <si>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</si>
  <si>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</si>
  <si>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</si>
  <si>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</si>
  <si>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</si>
  <si>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</si>
  <si>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</si>
  <si>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</si>
  <si>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</si>
  <si>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</si>
  <si>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</si>
  <si>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</si>
  <si>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</si>
  <si>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</si>
  <si>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</si>
  <si>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</si>
  <si>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</si>
  <si>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</si>
  <si>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</si>
  <si>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</si>
  <si>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</si>
  <si>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</si>
  <si>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</si>
  <si>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</si>
  <si>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</si>
  <si>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</si>
  <si>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</si>
  <si>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</si>
  <si>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</si>
  <si>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</si>
  <si>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</si>
  <si>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</si>
  <si>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</si>
  <si>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</si>
  <si>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</si>
  <si>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</si>
  <si>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</si>
  <si>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</si>
  <si>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</si>
  <si>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</si>
  <si>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</si>
  <si>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</si>
  <si>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</si>
  <si>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</si>
  <si>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</si>
  <si>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</si>
  <si>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</si>
  <si>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</si>
  <si>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</si>
  <si>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</si>
  <si>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</si>
  <si>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</si>
  <si>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</si>
  <si>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</si>
  <si>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</si>
  <si>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</si>
  <si>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</si>
  <si>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</si>
  <si>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</si>
  <si>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</si>
  <si>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</si>
  <si>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</si>
  <si>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</si>
  <si>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</si>
  <si>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</si>
  <si>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</si>
  <si>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</si>
  <si>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</si>
  <si>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</si>
  <si>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</si>
  <si>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</si>
  <si>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</si>
  <si>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</si>
  <si>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</si>
  <si>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</si>
  <si>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</si>
  <si>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</si>
  <si>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</si>
  <si>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</si>
  <si>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</si>
  <si>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</si>
  <si>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</si>
  <si>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</si>
  <si>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</si>
  <si>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</si>
  <si>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</si>
  <si>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</si>
  <si>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</si>
  <si>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</si>
  <si>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</si>
  <si>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</si>
  <si>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</si>
  <si>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</si>
  <si>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</si>
  <si>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</si>
  <si>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</si>
  <si>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</si>
  <si>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</si>
  <si>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</si>
  <si>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</si>
  <si>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</si>
  <si>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</si>
  <si>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</si>
  <si>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</si>
  <si>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</si>
  <si>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</si>
  <si>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</si>
  <si>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</si>
  <si>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</si>
  <si>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</si>
  <si>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</si>
  <si>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</si>
  <si>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</si>
  <si>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</si>
  <si>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</si>
  <si>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</si>
  <si>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</si>
  <si>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</si>
  <si>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</si>
  <si>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</si>
  <si>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</si>
  <si>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</si>
  <si>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</si>
  <si>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</si>
  <si>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</si>
  <si>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</si>
  <si>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</si>
  <si>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</si>
  <si>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</si>
  <si>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</si>
  <si>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</si>
  <si>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</si>
  <si>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</si>
  <si>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</si>
  <si>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</si>
  <si>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</si>
  <si>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</si>
  <si>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</si>
  <si>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</si>
  <si>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</si>
  <si>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</si>
  <si>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</si>
  <si>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</si>
  <si>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</si>
  <si>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</si>
  <si>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</si>
  <si>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</si>
  <si>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</si>
  <si>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</si>
  <si>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</si>
  <si>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</si>
  <si>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</si>
  <si>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</si>
  <si>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</si>
  <si>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</si>
  <si>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</si>
  <si>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</si>
  <si>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</si>
  <si>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</si>
  <si>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</si>
  <si>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</si>
  <si>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</si>
  <si>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</si>
  <si>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</si>
  <si>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</si>
  <si>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</si>
  <si>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</si>
  <si>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</si>
  <si>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</si>
  <si>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</si>
  <si>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</si>
  <si>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</si>
  <si>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</si>
  <si>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</si>
  <si>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</si>
  <si>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</si>
  <si>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</si>
  <si>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</si>
  <si>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</si>
  <si>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</si>
  <si>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</si>
  <si>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</si>
  <si>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</si>
  <si>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</si>
  <si>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</si>
  <si>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</si>
  <si>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</si>
  <si>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</si>
  <si>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</si>
  <si>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</si>
  <si>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</si>
  <si>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</si>
  <si>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</si>
  <si>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</si>
  <si>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</si>
  <si>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</si>
  <si>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</si>
  <si>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</si>
  <si>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</si>
  <si>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</si>
  <si>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</si>
  <si>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</si>
  <si>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</si>
  <si>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</si>
  <si>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</si>
  <si>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</si>
  <si>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</si>
  <si>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</si>
  <si>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</si>
  <si>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</si>
  <si>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</si>
  <si>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</si>
  <si>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</si>
  <si>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</si>
  <si>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</si>
  <si>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</si>
  <si>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</si>
  <si>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</si>
  <si>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</si>
  <si>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</si>
  <si>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</si>
  <si>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</si>
  <si>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</si>
  <si>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</si>
  <si>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</si>
  <si>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</si>
  <si>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</si>
  <si>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</si>
  <si>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</si>
  <si>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</si>
  <si>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</si>
  <si>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</si>
  <si>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</si>
  <si>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</si>
  <si>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</si>
  <si>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</si>
  <si>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</si>
  <si>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</si>
  <si>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</si>
  <si>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</si>
  <si>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</si>
  <si>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</si>
  <si>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</si>
  <si>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</si>
  <si>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</si>
  <si>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</si>
  <si>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</si>
  <si>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</si>
  <si>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</si>
  <si>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</si>
  <si>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</si>
  <si>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</si>
  <si>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</si>
  <si>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</si>
  <si>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</si>
  <si>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</si>
  <si>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</si>
  <si>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</si>
  <si>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</si>
  <si>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</si>
  <si>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</si>
  <si>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</si>
  <si>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</si>
  <si>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</si>
  <si>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</si>
  <si>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</si>
  <si>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</si>
  <si>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</si>
  <si>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</si>
  <si>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</si>
  <si>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</si>
  <si>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</si>
  <si>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</si>
  <si>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</si>
  <si>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</si>
  <si>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</si>
  <si>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</si>
  <si>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</si>
  <si>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</si>
  <si>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</si>
  <si>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</si>
  <si>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</si>
  <si>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</si>
  <si>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</si>
  <si>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</si>
  <si>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</si>
  <si>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</si>
  <si>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</si>
  <si>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</si>
  <si>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</si>
  <si>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</si>
  <si>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</si>
  <si>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</si>
  <si>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</si>
  <si>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</si>
  <si>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</si>
  <si>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</si>
  <si>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</si>
  <si>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</si>
  <si>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</si>
  <si>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</si>
  <si>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</si>
  <si>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</si>
  <si>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</si>
  <si>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</si>
  <si>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</si>
  <si>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</si>
  <si>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</si>
  <si>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</si>
  <si>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</si>
  <si>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</si>
  <si>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</si>
  <si>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</si>
  <si>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</si>
  <si>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</si>
  <si>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</si>
  <si>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</si>
  <si>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</si>
  <si>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</si>
  <si>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</si>
  <si>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</si>
  <si>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</si>
  <si>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</si>
  <si>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</si>
  <si>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</si>
  <si>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</si>
  <si>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</si>
  <si>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</si>
  <si>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</si>
  <si>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</si>
  <si>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</si>
  <si>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</si>
  <si>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</si>
  <si>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</si>
  <si>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</si>
  <si>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</si>
  <si>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</si>
  <si>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</si>
  <si>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</si>
  <si>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</si>
  <si>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</si>
  <si>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</si>
  <si>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</si>
  <si>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</si>
  <si>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</si>
  <si>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</si>
  <si>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</si>
  <si>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</si>
  <si>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</si>
  <si>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</si>
  <si>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</si>
  <si>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</si>
  <si>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</si>
  <si>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</si>
  <si>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</si>
  <si>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</si>
  <si>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</si>
  <si>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</si>
  <si>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</si>
  <si>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</si>
  <si>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</si>
  <si>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</si>
  <si>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</si>
  <si>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</si>
  <si>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</si>
  <si>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</si>
  <si>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</si>
  <si>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</si>
  <si>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</si>
  <si>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</si>
  <si>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</si>
  <si>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</si>
  <si>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</si>
  <si>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</si>
  <si>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</si>
  <si>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</si>
  <si>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</si>
  <si>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</si>
  <si>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</si>
  <si>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</si>
  <si>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</si>
  <si>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</si>
  <si>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</si>
  <si>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</si>
  <si>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</si>
  <si>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</si>
  <si>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</si>
  <si>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</si>
  <si>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</si>
  <si>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</si>
  <si>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</si>
  <si>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</si>
  <si>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</si>
  <si>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</si>
  <si>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</si>
  <si>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</si>
  <si>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</si>
  <si>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</si>
  <si>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</si>
  <si>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</si>
  <si>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</si>
  <si>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</si>
  <si>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</si>
  <si>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</si>
  <si>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</si>
  <si>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</si>
  <si>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</si>
  <si>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</si>
  <si>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</si>
  <si>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</si>
  <si>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</si>
  <si>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</si>
  <si>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</si>
  <si>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</si>
  <si>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</si>
  <si>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</si>
  <si>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</si>
  <si>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</si>
  <si>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</si>
  <si>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</si>
  <si>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</si>
  <si>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</si>
  <si>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</si>
  <si>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</si>
  <si>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</si>
  <si>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</si>
  <si>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</si>
  <si>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</si>
  <si>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</si>
  <si>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</si>
  <si>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</si>
  <si>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</si>
  <si>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</si>
  <si>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</si>
  <si>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</si>
  <si>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</si>
  <si>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</si>
  <si>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</si>
  <si>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</si>
  <si>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</si>
  <si>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</si>
  <si>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</si>
  <si>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</si>
  <si>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</si>
  <si>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</si>
  <si>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</si>
  <si>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</si>
  <si>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</si>
  <si>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</si>
  <si>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</si>
  <si>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</si>
  <si>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</si>
  <si>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</si>
  <si>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</si>
  <si>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</si>
  <si>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</si>
  <si>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</si>
  <si>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</si>
  <si>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</si>
  <si>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</si>
  <si>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</si>
  <si>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</si>
  <si>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</si>
  <si>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</si>
  <si>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</si>
  <si>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</si>
  <si>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</si>
  <si>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</si>
  <si>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</si>
  <si>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</si>
  <si>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</si>
  <si>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</si>
  <si>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</si>
  <si>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</si>
  <si>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</si>
  <si>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</si>
  <si>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</si>
  <si>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</si>
  <si>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</si>
  <si>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</si>
  <si>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</si>
  <si>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</si>
  <si>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</si>
  <si>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</si>
  <si>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</si>
  <si>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</si>
  <si>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</si>
  <si>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</si>
  <si>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</si>
  <si>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</si>
  <si>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</si>
  <si>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</si>
  <si>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</si>
  <si>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</si>
  <si>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</si>
  <si>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</si>
  <si>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</si>
  <si>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</si>
  <si>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</si>
  <si>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</si>
  <si>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</si>
  <si>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</si>
  <si>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</si>
  <si>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</si>
  <si>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</si>
  <si>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</si>
  <si>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</si>
  <si>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</si>
  <si>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</si>
  <si>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</si>
  <si>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</si>
  <si>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</si>
  <si>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</si>
  <si>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</si>
  <si>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</si>
  <si>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</si>
  <si>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</si>
  <si>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</si>
  <si>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</si>
  <si>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</si>
  <si>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</si>
  <si>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</si>
  <si>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</si>
  <si>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</si>
  <si>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</si>
  <si>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</si>
  <si>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</si>
  <si>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</si>
  <si>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</si>
  <si>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</si>
  <si>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</si>
  <si>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</si>
  <si>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</si>
  <si>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</si>
  <si>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</si>
  <si>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</si>
  <si>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</si>
  <si>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</si>
  <si>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</si>
  <si>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</si>
  <si>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</si>
  <si>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</si>
  <si>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</si>
  <si>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</si>
  <si>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</si>
  <si>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</si>
  <si>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</si>
  <si>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</si>
  <si>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</si>
  <si>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</si>
  <si>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</si>
  <si>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</si>
  <si>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</si>
  <si>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</si>
  <si>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</si>
  <si>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</si>
  <si>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</si>
  <si>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</si>
  <si>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</si>
  <si>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</si>
  <si>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</si>
  <si>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</si>
  <si>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</si>
  <si>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</si>
  <si>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</si>
  <si>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</si>
  <si>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</si>
  <si>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</si>
  <si>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</si>
  <si>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</si>
  <si>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</si>
  <si>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</si>
  <si>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</si>
  <si>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</si>
  <si>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</si>
  <si>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</si>
  <si>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</si>
  <si>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</si>
  <si>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</si>
  <si>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</si>
  <si>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</si>
  <si>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</si>
  <si>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</si>
  <si>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</si>
  <si>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</si>
  <si>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</si>
  <si>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</si>
  <si>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</si>
  <si>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</si>
  <si>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</si>
  <si>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</si>
  <si>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</si>
  <si>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</si>
  <si>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</si>
  <si>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</si>
  <si>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</si>
  <si>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</si>
  <si>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</si>
  <si>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</si>
  <si>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</si>
  <si>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</si>
  <si>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</si>
  <si>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</si>
  <si>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</si>
  <si>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</si>
  <si>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</si>
  <si>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</si>
  <si>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</si>
  <si>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</si>
  <si>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</si>
  <si>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</si>
  <si>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</si>
  <si>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</si>
  <si>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</si>
  <si>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</si>
  <si>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</si>
  <si>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</si>
  <si>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</si>
  <si>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</si>
  <si>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</si>
  <si>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</si>
  <si>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</si>
  <si>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</si>
  <si>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</si>
  <si>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</si>
  <si>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</si>
  <si>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</si>
  <si>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</si>
  <si>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</si>
  <si>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</si>
  <si>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</si>
  <si>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</si>
  <si>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</si>
  <si>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</si>
  <si>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</si>
  <si>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</si>
  <si>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</si>
  <si>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</si>
  <si>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</si>
  <si>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</si>
  <si>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</si>
  <si>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</si>
  <si>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</si>
  <si>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</si>
  <si>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</si>
  <si>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</si>
  <si>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</si>
  <si>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</si>
  <si>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</si>
  <si>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</si>
  <si>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</si>
  <si>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</si>
  <si>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</si>
  <si>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</si>
  <si>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</si>
  <si>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</si>
  <si>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</si>
  <si>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</si>
  <si>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</si>
  <si>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</si>
  <si>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</si>
  <si>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</si>
  <si>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</si>
  <si>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</si>
  <si>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</si>
  <si>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</si>
  <si>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</si>
  <si>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</si>
  <si>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</si>
  <si>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</si>
  <si>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</si>
  <si>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</si>
  <si>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</si>
  <si>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</si>
  <si>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</si>
  <si>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</si>
  <si>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</si>
  <si>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</si>
  <si>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</si>
  <si>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</si>
  <si>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</si>
  <si>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</si>
  <si>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</si>
  <si>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</si>
  <si>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</si>
  <si>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</si>
  <si>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</si>
  <si>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</si>
  <si>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</si>
  <si>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</si>
  <si>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</si>
  <si>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</si>
  <si>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</si>
  <si>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</si>
  <si>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</si>
  <si>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</si>
  <si>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</si>
  <si>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</si>
  <si>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</si>
  <si>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</si>
  <si>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</si>
  <si>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</si>
  <si>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</si>
  <si>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</si>
  <si>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</si>
  <si>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</si>
  <si>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</si>
  <si>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</si>
  <si>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</si>
  <si>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</si>
  <si>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</si>
  <si>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</si>
  <si>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</si>
  <si>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</si>
  <si>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</si>
  <si>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</si>
  <si>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</si>
  <si>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</si>
  <si>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</si>
  <si>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</si>
  <si>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</si>
  <si>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</si>
  <si>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</si>
  <si>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</si>
  <si>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</si>
  <si>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</si>
  <si>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</si>
  <si>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</si>
  <si>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</si>
  <si>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</si>
  <si>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</si>
  <si>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</si>
  <si>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</si>
  <si>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</si>
  <si>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</si>
  <si>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</si>
  <si>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</si>
  <si>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</si>
  <si>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</si>
  <si>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</si>
  <si>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</si>
  <si>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</si>
  <si>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</si>
  <si>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</si>
  <si>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</si>
  <si>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</si>
  <si>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</si>
  <si>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</si>
  <si>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</si>
  <si>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</si>
  <si>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</si>
  <si>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</si>
  <si>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</si>
  <si>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</si>
  <si>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</si>
  <si>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</si>
  <si>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</si>
  <si>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</si>
  <si>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</si>
  <si>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</si>
  <si>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</si>
  <si>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</si>
  <si>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</si>
  <si>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</si>
  <si>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</si>
  <si>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</si>
  <si>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</si>
  <si>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</si>
  <si>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</si>
  <si>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</si>
  <si>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</si>
  <si>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</si>
  <si>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</si>
  <si>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</si>
  <si>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</si>
  <si>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</si>
  <si>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</si>
  <si>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</si>
  <si>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</si>
  <si>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</si>
  <si>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</si>
  <si>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</si>
  <si>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</si>
  <si>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</si>
  <si>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</si>
  <si>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</si>
  <si>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</si>
  <si>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</si>
  <si>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</si>
  <si>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</si>
  <si>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</si>
  <si>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</si>
  <si>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</si>
  <si>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</si>
  <si>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</si>
  <si>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</si>
  <si>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</si>
  <si>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</si>
  <si>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</si>
  <si>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</si>
  <si>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</si>
  <si>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</si>
  <si>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</si>
  <si>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</si>
  <si>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</si>
  <si>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</si>
  <si>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</si>
  <si>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</si>
  <si>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</si>
  <si>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</si>
  <si>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</si>
  <si>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</si>
  <si>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</si>
  <si>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</si>
  <si>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</si>
  <si>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</si>
  <si>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</si>
  <si>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</si>
  <si>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</si>
  <si>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</si>
  <si>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</si>
  <si>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</si>
  <si>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</si>
  <si>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</si>
  <si>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</si>
  <si>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</si>
  <si>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</si>
  <si>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</si>
  <si>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</si>
  <si>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</si>
  <si>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</si>
  <si>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</si>
  <si>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</si>
  <si>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</si>
  <si>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</si>
  <si>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</si>
  <si>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</si>
  <si>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</si>
  <si>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</si>
  <si>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</si>
  <si>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</si>
  <si>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</si>
  <si>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</si>
  <si>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</si>
  <si>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</si>
  <si>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</si>
  <si>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</si>
  <si>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</si>
  <si>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</si>
  <si>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</si>
  <si>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</si>
  <si>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</si>
  <si>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</si>
  <si>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</si>
  <si>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</si>
  <si>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</si>
  <si>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</si>
  <si>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</si>
  <si>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</si>
  <si>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</si>
  <si>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</si>
  <si>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</si>
  <si>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</si>
  <si>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</si>
  <si>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</si>
  <si>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</si>
  <si>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</si>
  <si>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</si>
  <si>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</si>
  <si>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</si>
  <si>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</si>
  <si>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</si>
  <si>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</si>
  <si>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</si>
  <si>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</si>
  <si>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</si>
  <si>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</si>
  <si>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</si>
  <si>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</si>
  <si>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</si>
  <si>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</si>
  <si>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</si>
  <si>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</si>
  <si>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</si>
  <si>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</si>
  <si>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</si>
  <si>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</si>
  <si>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</si>
  <si>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</si>
  <si>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</si>
  <si>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</si>
  <si>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</si>
  <si>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</si>
  <si>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</si>
  <si>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</si>
  <si>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</si>
  <si>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</si>
  <si>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</si>
  <si>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</si>
  <si>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</si>
  <si>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</si>
  <si>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</si>
  <si>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</si>
  <si>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</si>
  <si>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</si>
  <si>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</si>
  <si>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</si>
  <si>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</si>
  <si>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</si>
  <si>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</si>
  <si>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</si>
  <si>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</si>
  <si>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</si>
  <si>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</si>
  <si>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</si>
  <si>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</si>
  <si>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</si>
  <si>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</si>
  <si>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</si>
  <si>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</si>
  <si>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</si>
  <si>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</si>
  <si>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</si>
  <si>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</si>
  <si>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</si>
  <si>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</si>
  <si>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</si>
  <si>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</si>
  <si>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</si>
  <si>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</si>
  <si>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</si>
  <si>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</si>
  <si>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</si>
  <si>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</si>
  <si>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</si>
  <si>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</si>
  <si>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</si>
  <si>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</si>
  <si>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</si>
  <si>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</si>
  <si>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</si>
  <si>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</si>
  <si>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</si>
  <si>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</si>
  <si>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</si>
  <si>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</si>
  <si>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</si>
  <si>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</si>
  <si>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</si>
  <si>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</si>
  <si>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</si>
  <si>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</si>
  <si>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</si>
  <si>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</si>
  <si>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</si>
  <si>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</si>
  <si>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</si>
  <si>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</si>
  <si>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</si>
  <si>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</si>
  <si>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</si>
  <si>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</si>
  <si>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</si>
  <si>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</si>
  <si>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</si>
  <si>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</si>
  <si>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</si>
  <si>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</si>
  <si>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</si>
  <si>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</si>
  <si>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</si>
  <si>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</si>
  <si>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</si>
  <si>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</si>
  <si>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</si>
  <si>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</si>
  <si>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</si>
  <si>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</si>
  <si>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</si>
  <si>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</si>
  <si>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</si>
  <si>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</si>
  <si>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</si>
  <si>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</si>
  <si>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</si>
  <si>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</si>
  <si>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</si>
  <si>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</si>
  <si>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</si>
  <si>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</si>
  <si>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</si>
  <si>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</si>
  <si>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</si>
  <si>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</si>
  <si>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</si>
  <si>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</si>
  <si>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</si>
  <si>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</si>
  <si>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</si>
  <si>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</si>
  <si>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</si>
  <si>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</si>
  <si>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</si>
  <si>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</si>
  <si>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</si>
  <si>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</si>
  <si>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</si>
  <si>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</si>
  <si>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</si>
  <si>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</si>
  <si>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</si>
  <si>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</si>
  <si>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</si>
  <si>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</si>
  <si>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</si>
  <si>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</si>
  <si>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</si>
  <si>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</si>
  <si>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</si>
  <si>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</si>
  <si>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</si>
  <si>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</si>
  <si>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</si>
  <si>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</si>
  <si>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</si>
  <si>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</si>
  <si>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</si>
  <si>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</si>
  <si>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</si>
  <si>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</si>
  <si>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</si>
  <si>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</si>
  <si>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</si>
  <si>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</si>
  <si>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</si>
  <si>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</si>
  <si>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</si>
  <si>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</si>
  <si>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</si>
  <si>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</si>
  <si>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</si>
  <si>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</si>
  <si>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</si>
  <si>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</si>
  <si>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</si>
  <si>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</si>
  <si>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</si>
  <si>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</si>
  <si>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</si>
  <si>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</si>
  <si>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</si>
  <si>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</si>
  <si>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</si>
  <si>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</si>
  <si>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</si>
  <si>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</si>
  <si>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</si>
  <si>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</si>
  <si>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</si>
  <si>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</si>
  <si>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</si>
  <si>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</si>
  <si>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</si>
  <si>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</si>
  <si>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</si>
  <si>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</si>
  <si>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</si>
  <si>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</si>
  <si>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</si>
  <si>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</si>
  <si>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</si>
  <si>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</si>
  <si>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</si>
  <si>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</si>
  <si>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</si>
  <si>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</si>
  <si>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</si>
  <si>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</si>
  <si>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</si>
  <si>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</si>
  <si>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</si>
  <si>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</si>
  <si>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</si>
  <si>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</si>
  <si>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</si>
  <si>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</si>
  <si>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</si>
  <si>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</si>
  <si>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</si>
  <si>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</si>
  <si>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</si>
  <si>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</si>
  <si>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</si>
  <si>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</si>
  <si>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</si>
  <si>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</si>
  <si>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</si>
  <si>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</si>
  <si>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</si>
  <si>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</si>
  <si>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</si>
  <si>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</si>
  <si>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</si>
  <si>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</si>
  <si>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</si>
  <si>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</si>
  <si>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</si>
  <si>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</si>
  <si>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</si>
  <si>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</si>
  <si>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</si>
  <si>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</si>
  <si>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</si>
  <si>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</si>
  <si>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</si>
  <si>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</si>
  <si>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</si>
  <si>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</si>
  <si>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</si>
  <si>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</si>
  <si>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</si>
  <si>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</si>
  <si>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</si>
  <si>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</si>
  <si>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</si>
  <si>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</si>
  <si>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</si>
  <si>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</si>
  <si>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</si>
  <si>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</si>
  <si>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</si>
  <si>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</si>
  <si>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</si>
  <si>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</si>
  <si>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</si>
  <si>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</si>
  <si>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</si>
  <si>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</si>
  <si>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</si>
  <si>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</si>
  <si>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</si>
  <si>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</si>
  <si>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</si>
  <si>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</si>
  <si>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</si>
  <si>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</si>
  <si>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</si>
  <si>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</si>
  <si>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</si>
  <si>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</si>
  <si>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</si>
  <si>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</si>
  <si>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</si>
  <si>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</si>
  <si>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</si>
  <si>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</si>
  <si>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</si>
  <si>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</si>
  <si>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</si>
  <si>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</si>
  <si>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</si>
  <si>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</si>
  <si>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</si>
  <si>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</si>
  <si>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</si>
  <si>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</si>
  <si>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</si>
  <si>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</si>
  <si>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</si>
  <si>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</si>
  <si>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</si>
  <si>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</si>
  <si>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</si>
  <si>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</si>
  <si>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</si>
  <si>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</si>
  <si>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</si>
  <si>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</si>
  <si>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</si>
  <si>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</si>
  <si>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</si>
  <si>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</si>
  <si>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</si>
  <si>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</si>
  <si>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</si>
  <si>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</si>
  <si>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</si>
  <si>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</si>
  <si>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</si>
  <si>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</si>
  <si>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</si>
  <si>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</si>
  <si>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</si>
  <si>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</si>
  <si>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</si>
  <si>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</si>
  <si>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</si>
  <si>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</si>
  <si>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</si>
  <si>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</si>
  <si>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</si>
  <si>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</si>
  <si>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</si>
  <si>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</si>
  <si>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</si>
  <si>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</si>
  <si>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</si>
  <si>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</si>
  <si>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</si>
  <si>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</si>
  <si>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</si>
  <si>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</si>
  <si>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</si>
  <si>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</si>
  <si>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</si>
  <si>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</si>
  <si>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</si>
  <si>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</si>
  <si>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</si>
  <si>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</si>
  <si>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</si>
  <si>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</si>
  <si>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</si>
  <si>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</si>
  <si>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</si>
  <si>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</si>
  <si>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</si>
  <si>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</si>
  <si>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</si>
  <si>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</si>
  <si>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</si>
  <si>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</si>
  <si>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</si>
  <si>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</si>
  <si>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</si>
  <si>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</si>
  <si>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</si>
  <si>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</si>
  <si>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</si>
  <si>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</si>
  <si>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</si>
  <si>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</si>
  <si>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</si>
  <si>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</si>
  <si>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</si>
  <si>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</si>
  <si>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</si>
  <si>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</si>
  <si>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</si>
  <si>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</si>
  <si>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</si>
  <si>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</si>
  <si>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</si>
  <si>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</si>
  <si>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</si>
  <si>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</si>
  <si>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</si>
  <si>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</si>
  <si>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</si>
  <si>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</si>
  <si>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</si>
  <si>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</si>
  <si>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</si>
  <si>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</si>
  <si>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</si>
  <si>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</si>
  <si>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</si>
  <si>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</si>
  <si>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</si>
  <si>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</si>
  <si>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</si>
  <si>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</si>
  <si>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</si>
  <si>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</si>
  <si>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</si>
  <si>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</si>
  <si>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</si>
  <si>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</si>
  <si>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</si>
  <si>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</si>
  <si>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</si>
  <si>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</si>
  <si>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</si>
  <si>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</si>
  <si>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</si>
  <si>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</si>
  <si>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</si>
  <si>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</si>
  <si>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</si>
  <si>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</si>
  <si>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</si>
  <si>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</si>
  <si>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</si>
  <si>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</si>
  <si>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</si>
  <si>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</si>
  <si>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</si>
  <si>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</si>
  <si>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</si>
  <si>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</si>
  <si>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</si>
  <si>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</si>
  <si>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</si>
  <si>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</si>
  <si>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</si>
  <si>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</si>
  <si>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</si>
  <si>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</si>
  <si>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</si>
  <si>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</si>
  <si>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</si>
  <si>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</si>
  <si>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</si>
  <si>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</si>
  <si>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</si>
  <si>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</si>
  <si>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</si>
  <si>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</si>
  <si>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</si>
  <si>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</si>
  <si>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</si>
  <si>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</si>
  <si>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</si>
  <si>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</si>
  <si>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</si>
  <si>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</si>
  <si>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</si>
  <si>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</si>
  <si>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</si>
  <si>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</si>
  <si>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</si>
  <si>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</si>
  <si>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</si>
  <si>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</si>
  <si>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</si>
  <si>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</si>
  <si>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</si>
  <si>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</si>
  <si>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</si>
  <si>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</si>
  <si>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</si>
  <si>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</si>
  <si>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</si>
  <si>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</si>
  <si>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</si>
  <si>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</si>
  <si>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</si>
  <si>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</si>
  <si>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</si>
  <si>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</si>
  <si>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</si>
  <si>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</si>
  <si>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</si>
  <si>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</si>
  <si>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</si>
  <si>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</si>
  <si>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</si>
  <si>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</si>
  <si>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</si>
  <si>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</si>
  <si>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</si>
  <si>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</si>
  <si>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</si>
  <si>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</si>
  <si>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</si>
  <si>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</si>
  <si>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</si>
  <si>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</si>
  <si>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</si>
  <si>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</si>
  <si>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</si>
  <si>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</si>
  <si>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</si>
  <si>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</si>
  <si>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</si>
  <si>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</si>
  <si>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</si>
  <si>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</si>
  <si>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</si>
  <si>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</si>
  <si>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</si>
  <si>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</si>
  <si>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</si>
  <si>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</si>
  <si>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</si>
  <si>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</si>
  <si>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</si>
  <si>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</si>
  <si>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</si>
  <si>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</si>
  <si>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</si>
  <si>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</si>
  <si>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</si>
  <si>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</si>
  <si>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</si>
  <si>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</si>
  <si>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</si>
  <si>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</si>
  <si>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</si>
  <si>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</si>
  <si>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</si>
  <si>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</si>
  <si>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</si>
  <si>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</si>
  <si>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</si>
  <si>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</si>
  <si>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</si>
  <si>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</si>
  <si>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</si>
  <si>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</si>
  <si>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</si>
  <si>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</si>
  <si>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</si>
  <si>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</si>
  <si>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</si>
  <si>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</si>
  <si>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</si>
  <si>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</si>
  <si>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</si>
  <si>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</si>
  <si>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</si>
  <si>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</si>
  <si>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</si>
  <si>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</si>
  <si>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</si>
  <si>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</si>
  <si>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</si>
  <si>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</si>
  <si>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</si>
  <si>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</si>
  <si>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</si>
  <si>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</si>
  <si>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</si>
  <si>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</si>
  <si>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</si>
  <si>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</si>
  <si>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</si>
  <si>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</si>
  <si>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</si>
  <si>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</si>
  <si>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</si>
  <si>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</si>
  <si>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</si>
  <si>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</si>
  <si>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</si>
  <si>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</si>
  <si>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</si>
  <si>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</si>
  <si>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</si>
  <si>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</si>
  <si>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</si>
  <si>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</si>
  <si>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</si>
  <si>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</si>
  <si>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</si>
  <si>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</si>
  <si>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</si>
  <si>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</si>
  <si>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</si>
  <si>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</si>
  <si>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</si>
  <si>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</si>
  <si>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</si>
  <si>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</si>
  <si>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</si>
  <si>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</si>
  <si>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</si>
  <si>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</si>
  <si>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</si>
  <si>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</si>
  <si>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</si>
  <si>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</si>
  <si>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</si>
  <si>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</si>
  <si>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</si>
  <si>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</si>
  <si>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</si>
  <si>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</si>
  <si>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</si>
  <si>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</si>
  <si>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</si>
  <si>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</si>
  <si>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</si>
  <si>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</si>
  <si>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</si>
  <si>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</si>
  <si>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</si>
  <si>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</si>
  <si>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</si>
  <si>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</si>
  <si>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</si>
  <si>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</si>
  <si>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</si>
  <si>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</si>
  <si>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</si>
  <si>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</si>
  <si>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</si>
  <si>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</si>
  <si>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</si>
  <si>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</si>
  <si>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</si>
  <si>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</si>
  <si>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</si>
  <si>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</si>
  <si>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</si>
  <si>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</si>
  <si>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</si>
  <si>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</si>
  <si>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</si>
  <si>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</si>
  <si>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</si>
  <si>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</si>
  <si>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</si>
  <si>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</si>
  <si>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</si>
  <si>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</si>
  <si>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</si>
  <si>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</si>
  <si>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</si>
  <si>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</si>
  <si>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</si>
  <si>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</si>
  <si>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</si>
  <si>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</si>
  <si>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</si>
  <si>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</si>
  <si>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</si>
  <si>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</si>
  <si>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</si>
  <si>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</si>
  <si>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</si>
  <si>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</si>
  <si>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</si>
  <si>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</si>
  <si>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</si>
  <si>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</si>
  <si>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</si>
  <si>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</si>
  <si>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</si>
  <si>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</si>
  <si>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</si>
  <si>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</si>
  <si>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</si>
  <si>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</si>
  <si>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</si>
  <si>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</si>
  <si>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</si>
  <si>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</si>
  <si>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</si>
  <si>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</si>
  <si>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</si>
  <si>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</si>
  <si>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</si>
  <si>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</si>
  <si>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</si>
  <si>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</si>
  <si>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</si>
  <si>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</si>
  <si>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</si>
  <si>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</si>
  <si>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</si>
  <si>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</si>
  <si>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</si>
  <si>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</si>
  <si>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</si>
  <si>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</si>
  <si>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</si>
  <si>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</si>
  <si>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</si>
  <si>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</si>
  <si>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</si>
  <si>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</si>
  <si>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</si>
  <si>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</si>
  <si>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</si>
  <si>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</si>
  <si>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</si>
  <si>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</si>
  <si>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</si>
  <si>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</si>
  <si>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</si>
  <si>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</si>
  <si>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</si>
  <si>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</si>
  <si>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</si>
  <si>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</si>
  <si>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</si>
  <si>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</si>
  <si>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</si>
  <si>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</si>
  <si>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</si>
  <si>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</si>
  <si>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</si>
  <si>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</si>
  <si>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</si>
  <si>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</si>
  <si>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</si>
  <si>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</si>
  <si>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</si>
  <si>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</si>
  <si>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</si>
  <si>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</si>
  <si>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</si>
  <si>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</si>
  <si>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</si>
  <si>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</si>
  <si>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</si>
  <si>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</si>
  <si>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</si>
  <si>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</si>
  <si>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</si>
  <si>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</si>
  <si>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</si>
  <si>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</si>
  <si>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</si>
  <si>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</si>
  <si>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</si>
  <si>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</si>
  <si>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</si>
  <si>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</si>
  <si>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</si>
  <si>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</si>
  <si>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</si>
  <si>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</si>
  <si>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</si>
  <si>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</si>
  <si>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</si>
  <si>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</si>
  <si>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</si>
  <si>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</si>
  <si>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</si>
  <si>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</si>
  <si>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</si>
  <si>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</si>
  <si>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</si>
  <si>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</si>
  <si>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</si>
  <si>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</si>
  <si>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</si>
  <si>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</si>
  <si>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</si>
  <si>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</si>
  <si>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</si>
  <si>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</si>
  <si>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</si>
  <si>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</si>
  <si>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</si>
  <si>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</si>
  <si>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</si>
  <si>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</si>
  <si>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</si>
  <si>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</si>
  <si>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</si>
  <si>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</si>
  <si>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</si>
  <si>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</si>
  <si>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</si>
  <si>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</si>
  <si>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</si>
  <si>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</si>
  <si>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</si>
  <si>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</si>
  <si>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</si>
  <si>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</si>
  <si>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</si>
  <si>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</si>
  <si>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</si>
  <si>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</si>
  <si>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</si>
  <si>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</si>
  <si>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</si>
  <si>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</si>
  <si>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</si>
  <si>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</si>
  <si>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</si>
  <si>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</si>
  <si>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</si>
  <si>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</si>
  <si>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</si>
  <si>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</si>
  <si>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</si>
  <si>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</si>
  <si>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</si>
  <si>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</si>
  <si>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</si>
  <si>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</si>
  <si>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</si>
  <si>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</si>
  <si>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</si>
  <si>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</si>
  <si>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</si>
  <si>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</si>
  <si>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</si>
  <si>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</si>
  <si>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</si>
  <si>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</si>
  <si>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</si>
  <si>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</si>
  <si>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</si>
  <si>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</si>
  <si>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</si>
  <si>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</si>
  <si>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</si>
  <si>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</si>
  <si>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</si>
  <si>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</si>
  <si>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</si>
  <si>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</si>
  <si>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</si>
  <si>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</si>
  <si>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</si>
  <si>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</si>
  <si>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</si>
  <si>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</si>
  <si>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</si>
  <si>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</si>
  <si>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</si>
  <si>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</si>
  <si>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</si>
  <si>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</si>
  <si>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</si>
  <si>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</si>
  <si>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</si>
  <si>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</si>
  <si>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</si>
  <si>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</si>
  <si>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</si>
  <si>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</si>
  <si>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</si>
  <si>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</si>
  <si>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</si>
  <si>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</si>
  <si>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</si>
  <si>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</si>
  <si>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</si>
  <si>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</si>
  <si>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</si>
  <si>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</si>
  <si>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</si>
  <si>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</si>
  <si>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</si>
  <si>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</si>
  <si>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</si>
  <si>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</si>
  <si>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</si>
  <si>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</si>
  <si>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</si>
  <si>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</si>
  <si>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</si>
  <si>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</si>
  <si>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</si>
  <si>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</si>
  <si>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</si>
  <si>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</si>
  <si>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</si>
  <si>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</si>
  <si>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</si>
  <si>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</si>
  <si>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</si>
  <si>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</si>
  <si>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</si>
  <si>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</si>
  <si>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</si>
  <si>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</si>
  <si>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</si>
  <si>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</si>
  <si>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</si>
  <si>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</si>
  <si>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</si>
  <si>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</si>
  <si>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</si>
  <si>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</si>
  <si>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</si>
  <si>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</si>
  <si>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</si>
  <si>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</si>
  <si>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</si>
  <si>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</si>
  <si>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</si>
  <si>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</si>
  <si>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</si>
  <si>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</si>
  <si>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</si>
  <si>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</si>
  <si>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</si>
  <si>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</si>
  <si>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</si>
  <si>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</si>
  <si>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</si>
  <si>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</si>
  <si>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</si>
  <si>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</si>
  <si>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</si>
  <si>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</si>
  <si>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</si>
  <si>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</si>
  <si>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</si>
  <si>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</si>
  <si>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</si>
  <si>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</si>
  <si>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</si>
  <si>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</si>
  <si>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</si>
  <si>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</si>
  <si>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</si>
  <si>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</si>
  <si>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</si>
  <si>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</si>
  <si>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</si>
  <si>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</si>
  <si>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</si>
  <si>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</si>
  <si>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</si>
  <si>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</si>
  <si>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</si>
  <si>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</si>
  <si>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</si>
  <si>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</si>
  <si>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</si>
  <si>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</si>
  <si>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</si>
  <si>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</si>
  <si>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</si>
  <si>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</si>
  <si>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</si>
  <si>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</si>
  <si>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</si>
  <si>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</si>
  <si>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</si>
  <si>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</si>
  <si>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</si>
  <si>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</si>
  <si>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</si>
  <si>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</si>
  <si>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</si>
  <si>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</si>
  <si>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</si>
  <si>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</si>
  <si>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</si>
  <si>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</si>
  <si>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</si>
  <si>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</si>
  <si>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</si>
  <si>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</si>
  <si>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</si>
  <si>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</si>
  <si>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</si>
  <si>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</si>
  <si>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</si>
  <si>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</si>
  <si>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</si>
  <si>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</si>
  <si>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</si>
  <si>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</si>
  <si>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</si>
  <si>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</si>
  <si>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</si>
  <si>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</si>
  <si>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</si>
  <si>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</si>
  <si>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</si>
  <si>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</si>
  <si>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</si>
  <si>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</si>
  <si>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</si>
  <si>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</si>
  <si>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</si>
  <si>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</si>
  <si>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</si>
  <si>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</si>
  <si>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</si>
  <si>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</si>
  <si>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</si>
  <si>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</si>
  <si>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</si>
  <si>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</si>
  <si>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</si>
  <si>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</si>
  <si>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</si>
  <si>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</si>
  <si>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</si>
  <si>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</si>
  <si>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</si>
  <si>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</si>
  <si>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</si>
  <si>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</si>
  <si>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</si>
  <si>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</si>
  <si>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</si>
  <si>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</si>
  <si>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</si>
  <si>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</si>
  <si>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</si>
  <si>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</si>
  <si>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</si>
  <si>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</si>
  <si>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</si>
  <si>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</si>
  <si>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</si>
  <si>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</si>
  <si>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</si>
  <si>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</si>
  <si>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</si>
  <si>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</si>
  <si>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</si>
  <si>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</si>
  <si>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</si>
  <si>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</si>
  <si>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</si>
  <si>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</si>
  <si>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</si>
  <si>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</si>
  <si>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</si>
  <si>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</si>
  <si>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</si>
  <si>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</si>
  <si>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</si>
  <si>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</si>
  <si>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</si>
  <si>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</si>
  <si>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</si>
  <si>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</si>
  <si>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</si>
  <si>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</si>
  <si>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</si>
  <si>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</si>
  <si>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</si>
  <si>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</si>
  <si>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</si>
  <si>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</si>
  <si>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</si>
  <si>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</si>
  <si>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</si>
  <si>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</si>
  <si>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</si>
  <si>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</si>
  <si>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</si>
  <si>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</si>
  <si>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</si>
  <si>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</si>
  <si>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</si>
  <si>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</si>
  <si>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</si>
  <si>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</si>
  <si>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</si>
  <si>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</si>
  <si>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</si>
  <si>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</si>
  <si>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</si>
  <si>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</si>
  <si>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</si>
  <si>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</si>
  <si>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</si>
  <si>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</si>
  <si>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</si>
  <si>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</si>
  <si>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</si>
  <si>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</si>
  <si>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</si>
  <si>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</si>
  <si>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</si>
  <si>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</si>
  <si>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</si>
  <si>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</si>
  <si>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</si>
  <si>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</si>
  <si>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</si>
  <si>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</si>
  <si>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</si>
  <si>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</si>
  <si>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</si>
  <si>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</si>
  <si>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</si>
  <si>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</si>
  <si>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</si>
  <si>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</si>
  <si>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</si>
  <si>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</si>
  <si>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</si>
  <si>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</si>
  <si>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</si>
  <si>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</si>
  <si>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</si>
  <si>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</si>
  <si>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</si>
  <si>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</si>
  <si>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</si>
  <si>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</si>
  <si>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</si>
  <si>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</si>
  <si>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</si>
  <si>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</si>
  <si>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</si>
  <si>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</si>
  <si>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</si>
  <si>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</si>
  <si>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</si>
  <si>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</si>
  <si>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</si>
  <si>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</si>
  <si>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</si>
  <si>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</si>
  <si>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</si>
  <si>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</si>
  <si>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</si>
  <si>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</si>
  <si>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</si>
  <si>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</si>
  <si>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</si>
  <si>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</si>
  <si>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</si>
  <si>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</si>
  <si>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</si>
  <si>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</si>
  <si>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</si>
  <si>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</si>
  <si>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</si>
  <si>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</si>
  <si>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</si>
  <si>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</si>
  <si>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</si>
  <si>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</si>
  <si>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</si>
  <si>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</si>
  <si>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</si>
  <si>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</si>
  <si>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</si>
  <si>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</si>
  <si>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</si>
  <si>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</si>
  <si>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</si>
  <si>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</si>
  <si>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</si>
  <si>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</si>
  <si>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</si>
  <si>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</si>
  <si>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</si>
  <si>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</si>
  <si>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</si>
  <si>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</si>
  <si>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</si>
  <si>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</si>
  <si>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</si>
  <si>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</si>
  <si>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</si>
  <si>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</si>
  <si>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</si>
  <si>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</si>
  <si>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</si>
  <si>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</si>
  <si>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</si>
  <si>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</si>
  <si>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</si>
  <si>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</si>
  <si>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</si>
  <si>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</si>
  <si>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</si>
  <si>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</si>
  <si>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</si>
  <si>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</si>
  <si>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</si>
  <si>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</si>
  <si>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</si>
  <si>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</si>
  <si>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</si>
  <si>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</si>
  <si>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</si>
  <si>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</si>
  <si>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</si>
  <si>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</si>
  <si>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</si>
  <si>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</si>
  <si>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</si>
  <si>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</si>
  <si>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</si>
  <si>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</si>
  <si>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</si>
  <si>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</si>
  <si>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</si>
  <si>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</si>
  <si>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</si>
  <si>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</si>
  <si>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</si>
  <si>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</si>
  <si>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</si>
  <si>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</si>
  <si>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</si>
  <si>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</si>
  <si>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</si>
  <si>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</si>
  <si>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</si>
  <si>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</si>
  <si>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</si>
  <si>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</si>
  <si>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</si>
  <si>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</si>
  <si>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</si>
  <si>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</si>
  <si>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</si>
  <si>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</si>
  <si>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</si>
  <si>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</si>
  <si>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</si>
  <si>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</si>
  <si>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</si>
  <si>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</si>
  <si>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</si>
  <si>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</si>
  <si>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</si>
  <si>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</si>
  <si>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</si>
  <si>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</si>
  <si>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</si>
  <si>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</si>
  <si>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</si>
  <si>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</si>
  <si>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</si>
  <si>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</si>
  <si>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</si>
  <si>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</si>
  <si>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</si>
  <si>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</si>
  <si>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</si>
  <si>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</si>
  <si>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</si>
  <si>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</si>
  <si>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</si>
  <si>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</si>
  <si>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</si>
  <si>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</si>
  <si>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</si>
  <si>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</si>
  <si>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</si>
  <si>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</si>
  <si>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</si>
  <si>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</si>
  <si>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</si>
  <si>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</si>
  <si>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</si>
  <si>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</si>
  <si>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</si>
  <si>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</si>
  <si>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</si>
  <si>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</si>
  <si>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</si>
  <si>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</si>
  <si>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</si>
  <si>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</si>
  <si>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</si>
  <si>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</si>
  <si>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</si>
  <si>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</si>
  <si>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</si>
  <si>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</si>
  <si>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</si>
  <si>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</si>
  <si>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</si>
  <si>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</si>
  <si>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</si>
  <si>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</si>
  <si>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</si>
  <si>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</si>
  <si>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</si>
  <si>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</si>
  <si>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</si>
  <si>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</si>
  <si>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</si>
  <si>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</si>
  <si>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</si>
  <si>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</si>
  <si>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</si>
  <si>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</si>
  <si>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</si>
  <si>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</si>
  <si>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</si>
  <si>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</si>
  <si>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</si>
  <si>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</si>
  <si>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</si>
  <si>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</si>
  <si>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</si>
  <si>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</si>
  <si>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</si>
  <si>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</si>
  <si>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</si>
  <si>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</si>
  <si>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</si>
  <si>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</si>
  <si>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</si>
  <si>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</si>
  <si>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</si>
  <si>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</si>
  <si>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</si>
  <si>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</si>
  <si>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</si>
  <si>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</si>
  <si>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</si>
  <si>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</si>
  <si>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</si>
  <si>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</si>
  <si>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</si>
  <si>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</si>
  <si>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</si>
  <si>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</si>
  <si>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</si>
  <si>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</si>
  <si>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</si>
  <si>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</si>
  <si>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</si>
  <si>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</si>
  <si>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</si>
  <si>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</si>
  <si>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</si>
  <si>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</si>
  <si>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</si>
  <si>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</si>
  <si>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</si>
  <si>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</si>
  <si>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</si>
  <si>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</si>
  <si>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</si>
  <si>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</si>
  <si>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</si>
  <si>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</si>
  <si>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</si>
  <si>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</si>
  <si>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</si>
  <si>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</si>
  <si>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</si>
  <si>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</si>
  <si>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</si>
  <si>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</si>
  <si>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</si>
  <si>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</si>
  <si>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</si>
  <si>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</si>
  <si>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</si>
  <si>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</si>
  <si>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</si>
  <si>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</si>
  <si>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</si>
  <si>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</si>
  <si>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</si>
  <si>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</si>
  <si>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</si>
  <si>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</si>
  <si>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</si>
  <si>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</si>
  <si>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</si>
  <si>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</si>
  <si>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</si>
  <si>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</si>
  <si>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</si>
  <si>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</si>
  <si>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</si>
  <si>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</si>
  <si>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</si>
  <si>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</si>
  <si>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</si>
  <si>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</si>
  <si>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</si>
  <si>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</si>
  <si>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</si>
  <si>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</si>
  <si>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</si>
  <si>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</si>
  <si>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</si>
  <si>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</si>
  <si>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</si>
  <si>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</si>
  <si>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</si>
  <si>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</si>
  <si>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</si>
  <si>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</si>
  <si>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</si>
  <si>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</si>
  <si>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</si>
  <si>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</si>
  <si>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</si>
  <si>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</si>
  <si>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</si>
  <si>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</si>
  <si>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</si>
  <si>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</si>
  <si>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</si>
  <si>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</si>
  <si>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</si>
  <si>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</si>
  <si>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</si>
  <si>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</si>
  <si>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</si>
  <si>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</si>
  <si>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</si>
  <si>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</si>
  <si>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</si>
  <si>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</si>
  <si>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</si>
  <si>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</si>
  <si>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</si>
  <si>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</si>
  <si>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</si>
  <si>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</si>
  <si>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</si>
  <si>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</si>
  <si>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</si>
  <si>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</si>
  <si>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</si>
  <si>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</si>
  <si>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</si>
  <si>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</si>
  <si>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</si>
  <si>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</si>
  <si>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</si>
  <si>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</si>
  <si>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</si>
  <si>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</si>
  <si>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</si>
  <si>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</si>
  <si>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</si>
  <si>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</si>
  <si>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</si>
  <si>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</si>
  <si>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</si>
  <si>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</si>
  <si>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</si>
  <si>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</si>
  <si>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</si>
  <si>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</si>
  <si>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</si>
  <si>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</si>
  <si>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</si>
  <si>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</si>
  <si>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</si>
  <si>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</si>
  <si>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</si>
  <si>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</si>
  <si>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</si>
  <si>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</si>
  <si>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</si>
  <si>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</si>
  <si>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</si>
  <si>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</si>
  <si>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</si>
  <si>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</si>
  <si>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</si>
  <si>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</si>
  <si>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</si>
  <si>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</si>
  <si>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</si>
  <si>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</si>
  <si>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</si>
  <si>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</si>
  <si>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</si>
  <si>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</si>
  <si>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</si>
  <si>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</si>
  <si>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</si>
  <si>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</si>
  <si>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</si>
  <si>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</si>
  <si>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</si>
  <si>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</si>
  <si>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</si>
  <si>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</si>
  <si>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</si>
  <si>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</si>
  <si>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</si>
  <si>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</si>
  <si>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</si>
  <si>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</si>
  <si>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</si>
  <si>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</si>
  <si>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</si>
  <si>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</si>
  <si>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</si>
  <si>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</si>
  <si>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</si>
  <si>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</si>
  <si>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</si>
  <si>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</si>
  <si>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</si>
  <si>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</si>
  <si>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</si>
  <si>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</si>
  <si>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</si>
  <si>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</si>
  <si>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</si>
  <si>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</si>
  <si>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</si>
  <si>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</si>
  <si>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</si>
  <si>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</si>
  <si>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</si>
  <si>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</si>
  <si>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</si>
  <si>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</si>
  <si>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</si>
  <si>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</si>
  <si>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</si>
  <si>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</si>
  <si>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</si>
  <si>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</si>
  <si>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</si>
  <si>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</si>
  <si>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</si>
  <si>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</si>
  <si>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</si>
  <si>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</si>
  <si>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</si>
  <si>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</si>
  <si>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</si>
  <si>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</si>
  <si>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</si>
  <si>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</si>
  <si>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</si>
  <si>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</si>
  <si>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</si>
  <si>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</si>
  <si>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</si>
  <si>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</si>
  <si>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</si>
  <si>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</si>
  <si>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</si>
  <si>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</si>
  <si>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</si>
  <si>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</si>
  <si>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</si>
  <si>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</si>
  <si>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</si>
  <si>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</si>
  <si>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</si>
  <si>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</si>
  <si>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</si>
  <si>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</si>
  <si>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</si>
  <si>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</si>
  <si>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</si>
  <si>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</si>
  <si>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</si>
  <si>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</si>
  <si>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</si>
  <si>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</si>
  <si>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</si>
  <si>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</si>
  <si>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</si>
  <si>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</si>
  <si>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</si>
  <si>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</si>
  <si>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</si>
  <si>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</si>
  <si>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</si>
  <si>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</si>
  <si>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</si>
  <si>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</si>
  <si>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</si>
  <si>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</si>
  <si>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</si>
  <si>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</si>
  <si>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</si>
  <si>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</si>
  <si>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</si>
  <si>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</si>
  <si>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</si>
  <si>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</si>
  <si>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</si>
  <si>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</si>
  <si>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</si>
  <si>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</si>
  <si>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</si>
  <si>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</si>
  <si>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</si>
  <si>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</si>
  <si>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</si>
  <si>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</si>
  <si>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</si>
  <si>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</si>
  <si>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</si>
  <si>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</si>
  <si>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</si>
  <si>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</si>
  <si>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</si>
  <si>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</si>
  <si>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</si>
  <si>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</si>
  <si>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</si>
  <si>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</si>
  <si>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</si>
  <si>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</si>
  <si>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</si>
  <si>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</si>
  <si>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</si>
  <si>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</si>
  <si>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</si>
  <si>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</si>
  <si>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</si>
  <si>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</si>
  <si>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</si>
  <si>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</si>
  <si>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</si>
  <si>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</si>
  <si>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</si>
  <si>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</si>
  <si>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</si>
  <si>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</si>
  <si>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</si>
  <si>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</si>
  <si>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</si>
  <si>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</si>
  <si>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</si>
  <si>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</si>
  <si>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</si>
  <si>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</si>
  <si>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</si>
  <si>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</si>
  <si>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</si>
  <si>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</si>
  <si>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</si>
  <si>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</si>
  <si>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</si>
  <si>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</si>
  <si>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</si>
  <si>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</si>
  <si>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</si>
  <si>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</si>
  <si>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</si>
  <si>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</si>
  <si>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</si>
  <si>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</si>
  <si>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</si>
  <si>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</si>
  <si>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</si>
  <si>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</si>
  <si>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</si>
  <si>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</si>
  <si>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</si>
  <si>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</si>
  <si>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</si>
  <si>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</si>
  <si>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</si>
  <si>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</si>
  <si>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</si>
  <si>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</si>
  <si>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</si>
  <si>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</si>
  <si>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</si>
  <si>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</si>
  <si>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</si>
  <si>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</si>
  <si>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</si>
  <si>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</si>
  <si>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</si>
  <si>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</si>
  <si>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</si>
  <si>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</si>
  <si>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</si>
  <si>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</si>
  <si>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</si>
  <si>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</si>
  <si>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</si>
  <si>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</si>
  <si>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</si>
  <si>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</si>
  <si>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</si>
  <si>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</si>
  <si>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</si>
  <si>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</si>
  <si>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</si>
  <si>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</si>
  <si>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</si>
  <si>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</si>
  <si>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</si>
  <si>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</si>
  <si>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</si>
  <si>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</si>
  <si>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</si>
  <si>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</si>
  <si>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</si>
  <si>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</si>
  <si>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</si>
  <si>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</si>
  <si>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</si>
  <si>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</si>
  <si>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</si>
  <si>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</si>
  <si>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</si>
  <si>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</si>
  <si>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</si>
  <si>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</si>
  <si>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</si>
  <si>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</si>
  <si>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</si>
  <si>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</si>
  <si>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</si>
  <si>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</si>
  <si>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</si>
  <si>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</si>
  <si>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</si>
  <si>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</si>
  <si>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</si>
  <si>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</si>
  <si>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</si>
  <si>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</si>
  <si>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</si>
  <si>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</si>
  <si>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</si>
  <si>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</si>
  <si>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</si>
  <si>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</si>
  <si>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</si>
  <si>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</si>
  <si>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</si>
  <si>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</si>
  <si>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</si>
  <si>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</si>
  <si>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</si>
  <si>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</si>
  <si>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</si>
  <si>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</si>
  <si>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</si>
  <si>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</si>
  <si>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</si>
  <si>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</si>
  <si>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</si>
  <si>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</si>
  <si>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</si>
  <si>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</si>
  <si>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</si>
  <si>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</si>
  <si>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</si>
  <si>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</si>
  <si>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</si>
  <si>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</si>
  <si>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</si>
  <si>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</si>
  <si>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</si>
  <si>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</si>
  <si>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</si>
  <si>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</si>
  <si>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</si>
  <si>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</si>
  <si>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</si>
  <si>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</si>
  <si>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</si>
  <si>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</si>
  <si>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</si>
  <si>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</si>
  <si>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</si>
  <si>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</si>
  <si>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</si>
  <si>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</si>
  <si>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</si>
  <si>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</si>
  <si>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</si>
  <si>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</si>
  <si>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</si>
  <si>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</si>
  <si>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</si>
  <si>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</si>
  <si>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</si>
  <si>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</si>
  <si>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</si>
  <si>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</si>
  <si>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</si>
  <si>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</si>
  <si>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</si>
  <si>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</si>
  <si>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</si>
  <si>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</si>
  <si>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</si>
  <si>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</si>
  <si>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</si>
  <si>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</si>
  <si>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</si>
  <si>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</si>
  <si>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</si>
  <si>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</si>
  <si>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</si>
  <si>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</si>
  <si>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</si>
  <si>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</si>
  <si>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</si>
  <si>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</si>
  <si>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</si>
  <si>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</si>
  <si>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</si>
  <si>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</si>
  <si>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</si>
  <si>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</si>
  <si>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</si>
  <si>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</si>
  <si>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</si>
  <si>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</si>
  <si>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</si>
  <si>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</si>
  <si>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</si>
  <si>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</si>
  <si>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</si>
  <si>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</si>
  <si>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</si>
  <si>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</si>
  <si>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</si>
  <si>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</si>
  <si>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</si>
  <si>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</si>
  <si>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</si>
  <si>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</si>
  <si>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</si>
  <si>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</si>
  <si>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</si>
  <si>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</si>
  <si>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</si>
  <si>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</si>
  <si>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</si>
  <si>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</si>
  <si>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</si>
  <si>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</si>
  <si>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</si>
  <si>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</si>
  <si>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</si>
  <si>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</si>
  <si>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</si>
  <si>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</si>
  <si>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</si>
  <si>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</si>
  <si>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</si>
  <si>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</si>
  <si>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</si>
  <si>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</si>
  <si>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</si>
  <si>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</si>
  <si>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</si>
  <si>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</si>
  <si>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</si>
  <si>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</si>
  <si>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</si>
  <si>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</si>
  <si>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</si>
  <si>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</si>
  <si>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</si>
  <si>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</si>
  <si>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</si>
  <si>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</si>
  <si>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</si>
  <si>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</si>
  <si>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</si>
  <si>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</si>
  <si>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</si>
  <si>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</si>
  <si>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</si>
  <si>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</si>
  <si>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</si>
  <si>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</si>
  <si>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</si>
  <si>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</si>
  <si>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</si>
  <si>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</si>
  <si>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</si>
  <si>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</si>
  <si>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</si>
  <si>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</si>
  <si>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</si>
  <si>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</si>
  <si>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</si>
  <si>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</si>
  <si>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</si>
  <si>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</si>
  <si>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</si>
  <si>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</si>
  <si>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</si>
  <si>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</si>
  <si>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</si>
  <si>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</si>
  <si>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</si>
  <si>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</si>
  <si>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</si>
  <si>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</si>
  <si>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</si>
  <si>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</si>
  <si>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</si>
  <si>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</si>
  <si>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</si>
  <si>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</si>
  <si>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</si>
  <si>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</si>
  <si>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</si>
  <si>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</si>
  <si>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</si>
  <si>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</si>
  <si>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</si>
  <si>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</si>
  <si>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</si>
  <si>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</si>
  <si>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</si>
  <si>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</si>
  <si>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</si>
  <si>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</si>
  <si>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</si>
  <si>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</si>
  <si>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</si>
  <si>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</si>
  <si>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</si>
  <si>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</si>
  <si>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</si>
  <si>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</si>
  <si>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</si>
  <si>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</si>
  <si>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</si>
  <si>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</si>
  <si>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</si>
  <si>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</si>
  <si>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</si>
  <si>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</si>
  <si>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</si>
  <si>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</si>
  <si>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</si>
  <si>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</si>
  <si>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</si>
  <si>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</si>
  <si>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</si>
  <si>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</si>
  <si>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</si>
  <si>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</si>
  <si>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</si>
  <si>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</si>
  <si>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</si>
  <si>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</si>
  <si>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</si>
  <si>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</si>
  <si>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</si>
  <si>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</si>
  <si>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</si>
  <si>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</si>
  <si>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</si>
  <si>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</si>
  <si>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</si>
  <si>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</si>
  <si>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</si>
  <si>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</si>
  <si>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</si>
  <si>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</si>
  <si>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</si>
  <si>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</si>
  <si>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</si>
  <si>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</si>
  <si>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</si>
  <si>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</si>
  <si>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</si>
  <si>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</si>
  <si>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</si>
  <si>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</si>
  <si>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</si>
  <si>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</si>
  <si>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</si>
  <si>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</si>
  <si>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</si>
  <si>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</si>
  <si>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</si>
  <si>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</si>
  <si>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</si>
  <si>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</si>
  <si>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</si>
  <si>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</si>
  <si>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</si>
  <si>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</si>
  <si>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</si>
  <si>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</si>
  <si>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</si>
  <si>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</si>
  <si>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</si>
  <si>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</si>
  <si>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</si>
  <si>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</si>
  <si>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</si>
  <si>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</si>
  <si>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</si>
  <si>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</si>
  <si>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</si>
  <si>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</si>
  <si>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</si>
  <si>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</si>
  <si>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</si>
  <si>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</si>
  <si>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</si>
  <si>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</si>
  <si>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</si>
  <si>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</si>
  <si>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</si>
  <si>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</si>
  <si>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</si>
  <si>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</si>
  <si>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</si>
  <si>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</si>
  <si>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</si>
  <si>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</si>
  <si>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</si>
  <si>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</si>
  <si>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</si>
  <si>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</si>
  <si>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</si>
  <si>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</si>
  <si>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</si>
  <si>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</si>
  <si>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</si>
  <si>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</si>
  <si>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</si>
  <si>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</si>
  <si>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</si>
  <si>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</si>
  <si>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</si>
  <si>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</si>
  <si>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</si>
  <si>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</si>
  <si>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</si>
  <si>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</si>
  <si>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</si>
  <si>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</si>
  <si>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</si>
  <si>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</si>
  <si>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</si>
  <si>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</si>
  <si>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</si>
  <si>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</si>
  <si>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</si>
  <si>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</si>
  <si>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</si>
  <si>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</si>
  <si>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</si>
  <si>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</si>
  <si>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</si>
  <si>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</si>
  <si>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</si>
  <si>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</si>
  <si>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</si>
  <si>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</si>
  <si>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</si>
  <si>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</si>
  <si>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</si>
  <si>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</si>
  <si>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</si>
  <si>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</si>
  <si>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</si>
  <si>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</si>
  <si>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</si>
  <si>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</si>
  <si>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</si>
  <si>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</si>
  <si>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</si>
  <si>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</si>
  <si>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</si>
  <si>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</si>
  <si>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</si>
  <si>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</si>
  <si>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</si>
  <si>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</si>
  <si>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</si>
  <si>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</si>
  <si>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</si>
  <si>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</si>
  <si>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</si>
  <si>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</si>
  <si>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</si>
  <si>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</si>
  <si>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</si>
  <si>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</si>
  <si>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</si>
  <si>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</si>
  <si>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</si>
  <si>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</si>
  <si>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</si>
  <si>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</si>
  <si>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</si>
  <si>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</si>
  <si>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</si>
  <si>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</si>
  <si>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</si>
  <si>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</si>
  <si>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</si>
  <si>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</si>
  <si>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</si>
  <si>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</si>
  <si>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</si>
  <si>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</si>
  <si>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</si>
  <si>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</si>
  <si>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</si>
  <si>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</si>
  <si>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</si>
  <si>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</si>
  <si>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</si>
  <si>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</si>
  <si>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</si>
  <si>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</si>
  <si>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</si>
  <si>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</si>
  <si>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</si>
  <si>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</si>
  <si>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</si>
  <si>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</si>
  <si>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</si>
  <si>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</si>
  <si>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</si>
  <si>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</si>
  <si>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</si>
  <si>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</si>
  <si>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</si>
  <si>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</si>
  <si>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</si>
  <si>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</si>
  <si>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</si>
  <si>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</si>
  <si>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</si>
  <si>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</si>
  <si>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</si>
  <si>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</si>
  <si>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</si>
  <si>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</si>
  <si>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</si>
  <si>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</si>
  <si>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</si>
  <si>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</si>
  <si>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</si>
  <si>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</si>
  <si>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</si>
  <si>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</si>
  <si>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</si>
  <si>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</si>
  <si>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</si>
  <si>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</si>
  <si>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</si>
  <si>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</si>
  <si>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</si>
  <si>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</si>
  <si>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</si>
  <si>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</si>
  <si>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</si>
  <si>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</si>
  <si>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</si>
  <si>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</si>
  <si>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</si>
  <si>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</si>
  <si>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</si>
  <si>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</si>
  <si>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</si>
  <si>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</si>
  <si>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</si>
  <si>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</si>
  <si>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</si>
  <si>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</si>
  <si>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</si>
  <si>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</si>
  <si>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</si>
  <si>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</si>
  <si>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</si>
  <si>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</si>
  <si>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</si>
  <si>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</si>
  <si>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</si>
  <si>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</si>
  <si>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</si>
  <si>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</si>
  <si>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</si>
  <si>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</si>
  <si>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</si>
  <si>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</si>
  <si>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</si>
  <si>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</si>
  <si>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</si>
  <si>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</si>
  <si>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</si>
  <si>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</si>
  <si>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</si>
  <si>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</si>
  <si>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</si>
  <si>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</si>
  <si>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</si>
  <si>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</si>
  <si>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</si>
  <si>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</si>
  <si>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</si>
  <si>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</si>
  <si>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</si>
  <si>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</si>
  <si>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</si>
  <si>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</si>
  <si>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</si>
  <si>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</si>
  <si>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</si>
  <si>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</si>
  <si>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</si>
  <si>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</si>
  <si>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</si>
  <si>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</si>
  <si>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</si>
  <si>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</si>
  <si>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</si>
  <si>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</si>
  <si>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</si>
  <si>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</si>
  <si>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</si>
  <si>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</si>
  <si>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</si>
  <si>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</si>
  <si>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</si>
  <si>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</si>
  <si>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</si>
  <si>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</si>
  <si>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</si>
  <si>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</si>
  <si>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</si>
  <si>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</si>
  <si>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</si>
  <si>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</si>
  <si>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</si>
  <si>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</si>
  <si>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</si>
  <si>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</si>
  <si>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</si>
  <si>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</si>
  <si>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</si>
  <si>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</si>
  <si>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</si>
  <si>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</si>
  <si>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</si>
  <si>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</si>
  <si>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</si>
  <si>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</si>
  <si>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</si>
  <si>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</si>
  <si>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</si>
  <si>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</si>
  <si>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</si>
  <si>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</si>
  <si>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</si>
  <si>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</si>
  <si>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</si>
  <si>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</si>
  <si>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</si>
  <si>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</si>
  <si>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</si>
  <si>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</si>
  <si>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</si>
  <si>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</si>
  <si>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</si>
  <si>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</si>
  <si>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</si>
  <si>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</si>
  <si>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</si>
  <si>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</si>
  <si>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</si>
  <si>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</si>
  <si>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</si>
  <si>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</si>
  <si>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</si>
  <si>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</si>
  <si>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</si>
  <si>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</si>
  <si>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</si>
  <si>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</si>
  <si>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</si>
  <si>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</si>
  <si>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</si>
  <si>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</si>
  <si>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</si>
  <si>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</si>
  <si>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</si>
  <si>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</si>
  <si>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</si>
  <si>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</si>
  <si>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</si>
  <si>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</si>
  <si>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</si>
  <si>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</si>
  <si>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</si>
  <si>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</si>
  <si>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</si>
  <si>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</si>
  <si>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</si>
  <si>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</si>
  <si>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</si>
  <si>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</si>
  <si>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</si>
  <si>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</si>
  <si>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</si>
  <si>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</si>
  <si>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</si>
  <si>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</si>
  <si>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</si>
  <si>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</si>
  <si>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</si>
  <si>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</si>
  <si>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</si>
  <si>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</si>
  <si>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</si>
  <si>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</si>
  <si>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</si>
  <si>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</si>
  <si>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</si>
  <si>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</si>
  <si>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</si>
  <si>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</si>
  <si>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</si>
  <si>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</si>
  <si>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</si>
  <si>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</si>
  <si>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</si>
  <si>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</si>
  <si>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</si>
  <si>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</si>
  <si>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</si>
  <si>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</si>
  <si>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</si>
  <si>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</si>
  <si>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</si>
  <si>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</si>
  <si>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</si>
  <si>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</si>
  <si>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</si>
  <si>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</si>
  <si>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</si>
  <si>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</si>
  <si>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</si>
  <si>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</si>
  <si>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</si>
  <si>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</si>
  <si>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</si>
  <si>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</si>
  <si>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</si>
  <si>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</si>
  <si>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</si>
  <si>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</si>
  <si>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</si>
  <si>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</si>
  <si>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</si>
  <si>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</si>
  <si>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</si>
  <si>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</si>
  <si>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</si>
  <si>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</si>
  <si>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</si>
  <si>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</si>
  <si>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</si>
  <si>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</si>
  <si>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</si>
  <si>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</si>
  <si>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</si>
  <si>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</si>
  <si>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</si>
  <si>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</si>
  <si>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</si>
  <si>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</si>
  <si>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</si>
  <si>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</si>
  <si>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</si>
  <si>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</si>
  <si>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</si>
  <si>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</si>
  <si>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</si>
  <si>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</si>
  <si>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</si>
  <si>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</si>
  <si>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</si>
  <si>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</si>
  <si>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</si>
  <si>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</si>
  <si>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</si>
  <si>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</si>
  <si>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</si>
  <si>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</si>
  <si>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</si>
  <si>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</si>
  <si>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</si>
  <si>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</si>
  <si>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</si>
  <si>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</si>
  <si>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</si>
  <si>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</si>
  <si>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</si>
  <si>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</si>
  <si>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</si>
  <si>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</si>
  <si>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</si>
  <si>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</si>
  <si>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</si>
  <si>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</si>
  <si>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</si>
  <si>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</si>
  <si>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</si>
  <si>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</si>
  <si>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</si>
  <si>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</si>
  <si>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</si>
  <si>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</si>
  <si>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</si>
  <si>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</si>
  <si>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</si>
  <si>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</si>
  <si>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</si>
  <si>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</si>
  <si>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</si>
  <si>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</si>
  <si>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</si>
  <si>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</si>
  <si>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</si>
  <si>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</si>
  <si>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</si>
  <si>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</si>
  <si>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</si>
  <si>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</si>
  <si>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</si>
  <si>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</si>
  <si>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</si>
  <si>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</si>
  <si>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</si>
  <si>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</si>
  <si>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</si>
  <si>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</si>
  <si>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</si>
  <si>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</si>
  <si>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</si>
  <si>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</si>
  <si>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</si>
  <si>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</si>
  <si>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</si>
  <si>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</si>
  <si>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</si>
  <si>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</si>
  <si>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</si>
  <si>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</si>
  <si>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</si>
  <si>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</si>
  <si>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</si>
  <si>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</si>
  <si>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</si>
  <si>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</si>
  <si>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</si>
  <si>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</si>
  <si>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</si>
  <si>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</si>
  <si>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</si>
  <si>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</si>
  <si>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</si>
  <si>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</si>
  <si>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</si>
  <si>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</si>
  <si>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</si>
  <si>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</si>
  <si>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</si>
  <si>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</si>
  <si>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</si>
  <si>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</si>
  <si>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</si>
  <si>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</si>
  <si>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</si>
  <si>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</si>
  <si>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</si>
  <si>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</si>
  <si>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</si>
  <si>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</si>
  <si>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</si>
  <si>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</si>
  <si>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</si>
  <si>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</si>
  <si>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</si>
  <si>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</si>
  <si>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</si>
  <si>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</si>
  <si>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</si>
  <si>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</si>
  <si>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</si>
  <si>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</si>
  <si>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</si>
  <si>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</si>
  <si>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</si>
  <si>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</si>
  <si>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</si>
  <si>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</si>
  <si>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</si>
  <si>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</si>
  <si>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</si>
  <si>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</si>
  <si>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</si>
  <si>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</si>
  <si>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</si>
  <si>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</si>
  <si>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</si>
  <si>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</si>
  <si>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</si>
  <si>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</si>
  <si>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</si>
  <si>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</si>
  <si>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</si>
  <si>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</si>
  <si>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</si>
  <si>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</si>
  <si>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</si>
  <si>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</si>
  <si>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</si>
  <si>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</si>
  <si>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</si>
  <si>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</si>
  <si>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</si>
  <si>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</si>
  <si>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</si>
  <si>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</si>
  <si>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</si>
  <si>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</si>
  <si>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</si>
  <si>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</si>
  <si>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</si>
  <si>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</si>
  <si>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</si>
  <si>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</si>
  <si>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</si>
  <si>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</si>
  <si>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</si>
  <si>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</si>
  <si>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</si>
  <si>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</si>
  <si>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</si>
  <si>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</si>
  <si>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</si>
  <si>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</si>
  <si>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</si>
  <si>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</si>
  <si>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</si>
  <si>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</si>
  <si>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</si>
  <si>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</si>
  <si>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</si>
  <si>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</si>
  <si>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</si>
  <si>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</si>
  <si>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</si>
  <si>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</si>
  <si>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</si>
  <si>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</si>
  <si>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</si>
  <si>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</si>
  <si>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</si>
  <si>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</si>
  <si>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</si>
  <si>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</si>
  <si>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</si>
  <si>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</si>
  <si>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</si>
  <si>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</si>
  <si>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</si>
  <si>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</si>
  <si>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</si>
  <si>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</si>
  <si>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</si>
  <si>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</si>
  <si>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</si>
  <si>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</si>
  <si>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</si>
  <si>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</si>
  <si>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</si>
  <si>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</si>
  <si>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</si>
  <si>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</si>
  <si>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</si>
  <si>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</si>
  <si>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</si>
  <si>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</si>
  <si>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</si>
  <si>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</si>
  <si>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</si>
  <si>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</si>
  <si>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</si>
  <si>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</si>
  <si>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</si>
  <si>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</si>
  <si>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</si>
  <si>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</si>
  <si>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</si>
  <si>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</si>
  <si>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</si>
  <si>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</si>
  <si>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</si>
  <si>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</si>
  <si>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</si>
  <si>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</si>
  <si>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</si>
  <si>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</si>
  <si>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</si>
  <si>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</si>
  <si>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</si>
  <si>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</si>
  <si>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</si>
  <si>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</si>
  <si>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</si>
  <si>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</si>
  <si>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</si>
  <si>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</si>
  <si>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</si>
  <si>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</si>
  <si>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</si>
  <si>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</si>
  <si>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</si>
  <si>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</si>
  <si>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</si>
  <si>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</si>
  <si>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</si>
  <si>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</si>
  <si>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</si>
  <si>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</si>
  <si>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</si>
  <si>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</si>
  <si>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</si>
  <si>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</si>
  <si>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</si>
  <si>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</si>
  <si>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</si>
  <si>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</si>
  <si>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</si>
  <si>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</si>
  <si>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</si>
  <si>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</si>
  <si>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</si>
  <si>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</si>
  <si>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</si>
  <si>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</si>
  <si>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</si>
  <si>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</si>
  <si>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</si>
  <si>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</si>
  <si>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</si>
  <si>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</si>
  <si>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</si>
  <si>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</si>
  <si>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</si>
  <si>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</si>
  <si>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</si>
  <si>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</si>
  <si>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</si>
  <si>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</si>
  <si>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</si>
  <si>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</si>
  <si>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</si>
  <si>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</si>
  <si>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</si>
  <si>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</si>
  <si>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</si>
  <si>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</si>
  <si>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</si>
  <si>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</si>
  <si>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</si>
  <si>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</si>
  <si>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</si>
  <si>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</si>
  <si>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</si>
  <si>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</si>
  <si>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</si>
  <si>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</si>
  <si>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</si>
  <si>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</si>
  <si>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</si>
  <si>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</si>
  <si>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</si>
  <si>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</si>
  <si>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</si>
  <si>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</si>
  <si>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</si>
  <si>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</si>
  <si>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</si>
  <si>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</si>
  <si>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</si>
  <si>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</si>
  <si>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</si>
  <si>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</si>
  <si>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</si>
  <si>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</si>
  <si>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</si>
  <si>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</si>
  <si>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</si>
  <si>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</si>
  <si>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</si>
  <si>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</si>
  <si>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</si>
  <si>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</si>
  <si>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</si>
  <si>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</si>
  <si>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</si>
  <si>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</si>
  <si>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</si>
  <si>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</si>
  <si>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</si>
  <si>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</si>
  <si>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</si>
  <si>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</si>
  <si>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</si>
  <si>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</si>
  <si>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</si>
  <si>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</si>
  <si>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</si>
  <si>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</si>
  <si>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</si>
  <si>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</si>
  <si>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</si>
  <si>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</si>
  <si>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</si>
  <si>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</si>
  <si>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</si>
  <si>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</si>
  <si>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</si>
  <si>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</si>
  <si>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</si>
  <si>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</si>
  <si>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</si>
  <si>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</si>
  <si>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</si>
  <si>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</si>
  <si>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</si>
  <si>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</si>
  <si>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</si>
  <si>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</si>
  <si>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</si>
  <si>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</si>
  <si>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</si>
  <si>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</si>
  <si>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</si>
  <si>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</si>
  <si>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</si>
  <si>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</si>
  <si>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</si>
  <si>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</si>
  <si>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</si>
  <si>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</si>
  <si>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</si>
  <si>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</si>
  <si>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</si>
  <si>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</si>
  <si>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</si>
  <si>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</si>
  <si>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</si>
  <si>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</si>
  <si>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</si>
  <si>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</si>
  <si>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</si>
  <si>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</si>
  <si>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</si>
  <si>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</si>
  <si>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</si>
  <si>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</si>
  <si>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</si>
  <si>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</si>
  <si>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</si>
  <si>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</si>
  <si>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</si>
  <si>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</si>
  <si>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</si>
  <si>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</si>
  <si>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</si>
  <si>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</si>
  <si>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</si>
  <si>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</si>
  <si>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</si>
  <si>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</si>
  <si>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</si>
  <si>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</si>
  <si>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</si>
  <si>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</si>
  <si>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</si>
  <si>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</si>
  <si>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</si>
  <si>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</si>
  <si>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</si>
  <si>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</si>
  <si>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</si>
  <si>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</si>
  <si>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</si>
  <si>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</si>
  <si>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</si>
  <si>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</si>
  <si>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</si>
  <si>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</si>
  <si>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</si>
  <si>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</si>
  <si>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</si>
  <si>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</si>
  <si>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</si>
  <si>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</si>
  <si>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</si>
  <si>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</si>
  <si>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</si>
  <si>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</si>
  <si>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</si>
  <si>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</si>
  <si>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</si>
  <si>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</si>
  <si>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</si>
  <si>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</si>
  <si>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</si>
  <si>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</si>
  <si>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</si>
  <si>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</si>
  <si>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</si>
  <si>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</si>
  <si>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</si>
  <si>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</si>
  <si>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</si>
  <si>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</si>
  <si>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</si>
  <si>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</si>
  <si>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</si>
  <si>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</si>
  <si>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</si>
  <si>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</si>
  <si>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</si>
  <si>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</si>
  <si>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</si>
  <si>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</si>
  <si>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</si>
  <si>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</si>
  <si>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</si>
  <si>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</si>
  <si>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</si>
  <si>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</si>
  <si>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</si>
  <si>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</si>
  <si>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</si>
  <si>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</si>
  <si>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</si>
  <si>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</si>
  <si>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</si>
  <si>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</si>
  <si>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</si>
  <si>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</si>
  <si>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</si>
  <si>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</si>
  <si>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</si>
  <si>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</si>
  <si>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</si>
  <si>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</si>
  <si>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</si>
  <si>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</si>
  <si>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</si>
  <si>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</si>
  <si>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</si>
  <si>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</si>
  <si>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</si>
  <si>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</si>
  <si>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</si>
  <si>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</si>
  <si>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</si>
  <si>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</si>
  <si>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</si>
  <si>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</si>
  <si>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</si>
  <si>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</si>
  <si>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</si>
  <si>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</si>
  <si>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</si>
  <si>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</si>
  <si>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</si>
  <si>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</si>
  <si>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</si>
  <si>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</si>
  <si>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</si>
  <si>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</si>
  <si>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</si>
  <si>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</si>
  <si>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</si>
  <si>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</si>
  <si>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</si>
  <si>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</si>
  <si>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</si>
  <si>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</si>
  <si>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</si>
  <si>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</si>
  <si>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</si>
  <si>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</si>
  <si>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</si>
  <si>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</si>
  <si>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</si>
  <si>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</si>
  <si>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</si>
  <si>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</si>
  <si>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</si>
  <si>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</si>
  <si>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</si>
  <si>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</si>
  <si>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</si>
  <si>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</si>
  <si>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</si>
  <si>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</si>
  <si>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</si>
  <si>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</si>
  <si>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</si>
  <si>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</si>
  <si>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</si>
  <si>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</si>
  <si>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</si>
  <si>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</si>
  <si>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</si>
  <si>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</si>
  <si>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</si>
  <si>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</si>
  <si>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</si>
  <si>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</si>
  <si>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</si>
  <si>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</si>
  <si>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</si>
  <si>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</si>
  <si>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</si>
  <si>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</si>
  <si>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</si>
  <si>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</si>
  <si>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</si>
  <si>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</si>
  <si>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</si>
  <si>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</si>
  <si>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</si>
  <si>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</si>
  <si>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</si>
  <si>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</si>
  <si>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</si>
  <si>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</si>
  <si>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</si>
  <si>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</si>
  <si>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</si>
  <si>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</si>
  <si>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</si>
  <si>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</si>
  <si>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</si>
  <si>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</si>
  <si>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</si>
  <si>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</si>
  <si>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</si>
  <si>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</si>
  <si>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</si>
  <si>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</si>
  <si>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</si>
  <si>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</si>
  <si>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</si>
  <si>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</si>
  <si>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</si>
  <si>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</si>
  <si>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</si>
  <si>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</si>
  <si>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</si>
  <si>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</si>
  <si>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</si>
  <si>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</si>
  <si>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</si>
  <si>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</si>
  <si>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</si>
  <si>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</si>
  <si>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</si>
  <si>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</si>
  <si>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</si>
  <si>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</si>
  <si>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</si>
  <si>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</si>
  <si>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</si>
  <si>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</si>
  <si>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</si>
  <si>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</si>
  <si>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</si>
  <si>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</si>
  <si>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</si>
  <si>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</si>
  <si>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</si>
  <si>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</si>
  <si>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</si>
  <si>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</si>
  <si>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</si>
  <si>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</si>
  <si>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</si>
  <si>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</si>
  <si>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</si>
  <si>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</si>
  <si>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</si>
  <si>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</si>
  <si>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</si>
  <si>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</si>
  <si>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</si>
  <si>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</si>
  <si>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</si>
  <si>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</si>
  <si>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</si>
  <si>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</si>
  <si>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</si>
  <si>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</si>
  <si>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</si>
  <si>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</si>
  <si>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</si>
  <si>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</si>
  <si>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</si>
  <si>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</si>
  <si>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</si>
  <si>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</si>
  <si>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</si>
  <si>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</si>
  <si>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</si>
  <si>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</si>
  <si>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</si>
  <si>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</si>
  <si>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</si>
  <si>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</si>
  <si>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</si>
  <si>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</si>
  <si>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</si>
  <si>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</si>
  <si>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</si>
  <si>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</si>
  <si>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</si>
  <si>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</si>
  <si>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</si>
  <si>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</si>
  <si>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</si>
  <si>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</si>
  <si>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</si>
  <si>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</si>
  <si>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</si>
  <si>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</si>
  <si>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</si>
  <si>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</si>
  <si>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</si>
  <si>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</si>
  <si>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</si>
  <si>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</si>
  <si>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</si>
  <si>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</si>
  <si>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</si>
  <si>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</si>
  <si>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</si>
  <si>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</si>
  <si>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</si>
  <si>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</si>
  <si>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</si>
  <si>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</si>
  <si>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</si>
  <si>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</si>
  <si>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</si>
  <si>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</si>
  <si>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</si>
  <si>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</si>
  <si>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</si>
  <si>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</si>
  <si>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</si>
  <si>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</si>
  <si>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</si>
  <si>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</si>
  <si>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</si>
  <si>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</si>
  <si>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</si>
  <si>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</si>
  <si>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</si>
  <si>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</si>
  <si>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</si>
  <si>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</si>
  <si>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</si>
  <si>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</si>
  <si>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</si>
  <si>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</si>
  <si>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</si>
  <si>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</si>
  <si>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</si>
  <si>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</si>
  <si>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</si>
  <si>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</si>
  <si>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</si>
  <si>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</si>
  <si>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</si>
  <si>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</si>
  <si>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</si>
  <si>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</si>
  <si>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</si>
  <si>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</si>
  <si>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</si>
  <si>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</si>
  <si>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</si>
  <si>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</si>
  <si>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</si>
  <si>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</si>
  <si>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</si>
  <si>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</si>
  <si>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</si>
  <si>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</si>
  <si>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</si>
  <si>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</si>
  <si>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</si>
  <si>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</si>
  <si>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</si>
  <si>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</si>
  <si>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</si>
  <si>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</si>
  <si>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</si>
  <si>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</si>
  <si>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</si>
  <si>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</si>
  <si>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</si>
  <si>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</si>
  <si>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</si>
  <si>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</si>
  <si>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</si>
  <si>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</si>
  <si>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</si>
  <si>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</si>
  <si>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</si>
  <si>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</si>
  <si>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</si>
  <si>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</si>
  <si>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</si>
  <si>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</si>
  <si>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</si>
  <si>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</si>
  <si>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</si>
  <si>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</si>
  <si>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</si>
  <si>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</si>
  <si>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</si>
  <si>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</si>
  <si>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</si>
  <si>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</si>
  <si>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</si>
  <si>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</si>
  <si>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</si>
  <si>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</si>
  <si>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</si>
  <si>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</si>
  <si>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</si>
  <si>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</si>
  <si>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</si>
  <si>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</si>
  <si>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</si>
  <si>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</si>
  <si>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</si>
  <si>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</si>
  <si>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</si>
  <si>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</si>
  <si>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</si>
  <si>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</si>
  <si>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</si>
  <si>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</si>
  <si>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</si>
  <si>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</si>
  <si>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</si>
  <si>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</si>
  <si>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</si>
  <si>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</si>
  <si>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</si>
  <si>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</si>
  <si>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</si>
  <si>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</si>
  <si>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</si>
  <si>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</si>
  <si>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</si>
  <si>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</si>
  <si>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</si>
  <si>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</si>
  <si>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</si>
  <si>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</si>
  <si>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</si>
  <si>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</si>
  <si>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</si>
  <si>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</si>
  <si>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</si>
  <si>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</si>
  <si>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</si>
  <si>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</si>
  <si>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</si>
  <si>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</si>
  <si>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</si>
  <si>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</si>
  <si>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</si>
  <si>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</si>
  <si>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</si>
  <si>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</si>
  <si>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</si>
  <si>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</si>
  <si>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</si>
  <si>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</si>
  <si>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</si>
  <si>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</si>
  <si>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</si>
  <si>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</si>
  <si>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</si>
  <si>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</si>
  <si>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</si>
  <si>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</si>
  <si>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</si>
  <si>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</si>
  <si>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</si>
  <si>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</si>
  <si>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</si>
  <si>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</si>
  <si>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</si>
  <si>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</si>
  <si>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</si>
  <si>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</si>
  <si>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</si>
  <si>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</si>
  <si>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</si>
  <si>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</si>
  <si>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</si>
  <si>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</si>
  <si>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</si>
  <si>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</si>
  <si>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</si>
  <si>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</si>
  <si>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</si>
  <si>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</si>
  <si>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</si>
  <si>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</si>
  <si>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</si>
  <si>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</si>
  <si>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</si>
  <si>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</si>
  <si>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</si>
  <si>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</si>
  <si>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</si>
  <si>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</si>
  <si>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</si>
  <si>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</si>
  <si>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</si>
  <si>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</si>
  <si>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</si>
  <si>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</si>
  <si>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</si>
  <si>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</si>
  <si>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</si>
  <si>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</si>
  <si>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</si>
  <si>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</si>
  <si>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</si>
  <si>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</si>
  <si>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</si>
  <si>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</si>
  <si>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</si>
  <si>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</si>
  <si>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</si>
  <si>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</si>
  <si>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</si>
  <si>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</si>
  <si>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</si>
  <si>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</si>
  <si>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</si>
  <si>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</si>
  <si>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</si>
  <si>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</si>
  <si>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</si>
  <si>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</si>
  <si>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</si>
  <si>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</si>
  <si>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</si>
  <si>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</si>
  <si>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</si>
  <si>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</si>
  <si>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</si>
  <si>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</si>
  <si>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</si>
  <si>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</si>
  <si>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</si>
  <si>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</si>
  <si>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</si>
  <si>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</si>
  <si>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</si>
  <si>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</si>
  <si>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</si>
  <si>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</si>
  <si>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</si>
  <si>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</si>
  <si>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</si>
  <si>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</si>
  <si>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</si>
  <si>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</si>
  <si>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</si>
  <si>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</si>
  <si>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</si>
  <si>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</si>
  <si>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</si>
  <si>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</si>
  <si>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</si>
  <si>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</si>
  <si>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</si>
  <si>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</si>
  <si>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</si>
  <si>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</si>
  <si>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</si>
  <si>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</si>
  <si>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</si>
  <si>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</si>
  <si>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</si>
  <si>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</si>
  <si>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</si>
  <si>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</si>
  <si>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</si>
  <si>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</si>
  <si>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</si>
  <si>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</si>
  <si>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</si>
  <si>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</si>
  <si>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</si>
  <si>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</si>
  <si>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</si>
  <si>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</si>
  <si>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</si>
  <si>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</si>
  <si>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</si>
  <si>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</si>
  <si>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</si>
  <si>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</si>
  <si>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</si>
  <si>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</si>
  <si>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</si>
  <si>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</si>
  <si>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</si>
  <si>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</si>
  <si>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</si>
  <si>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</si>
  <si>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</si>
  <si>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</si>
  <si>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</si>
  <si>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</si>
  <si>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</si>
  <si>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</si>
  <si>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</si>
  <si>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</si>
  <si>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</si>
  <si>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</si>
  <si>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</si>
  <si>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</si>
  <si>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</si>
  <si>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</si>
  <si>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</si>
  <si>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</si>
  <si>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</si>
  <si>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</si>
  <si>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</si>
  <si>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</si>
  <si>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</si>
  <si>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</si>
  <si>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</si>
  <si>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</si>
  <si>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</si>
  <si>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</si>
  <si>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</si>
  <si>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</si>
  <si>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</si>
  <si>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</si>
  <si>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</si>
  <si>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</si>
  <si>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</si>
  <si>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</si>
  <si>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</si>
  <si>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</si>
  <si>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</si>
  <si>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</si>
  <si>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</si>
  <si>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</si>
  <si>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</si>
  <si>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</si>
  <si>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</si>
  <si>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</si>
  <si>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</si>
  <si>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</si>
  <si>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</si>
  <si>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</si>
  <si>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</si>
  <si>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</si>
  <si>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</si>
  <si>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</si>
  <si>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</si>
  <si>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</si>
  <si>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</si>
  <si>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</si>
  <si>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</si>
  <si>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</si>
  <si>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</si>
  <si>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</si>
  <si>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</si>
  <si>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</si>
  <si>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</si>
  <si>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</si>
  <si>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</si>
  <si>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</si>
  <si>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</si>
  <si>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</si>
  <si>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</si>
  <si>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</si>
  <si>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</si>
  <si>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</si>
  <si>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</si>
  <si>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</si>
  <si>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</si>
  <si>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</si>
  <si>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</si>
  <si>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</si>
  <si>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</si>
  <si>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</si>
  <si>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</si>
  <si>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</si>
  <si>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</si>
  <si>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</si>
  <si>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</si>
  <si>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</si>
  <si>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</si>
  <si>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</si>
  <si>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</si>
  <si>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</si>
  <si>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</si>
  <si>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</si>
  <si>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</si>
  <si>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</si>
  <si>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</si>
  <si>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</si>
  <si>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</si>
  <si>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</si>
  <si>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</si>
  <si>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</si>
  <si>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</si>
  <si>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</si>
  <si>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</si>
  <si>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</si>
  <si>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</si>
  <si>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</si>
  <si>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</si>
  <si>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</si>
  <si>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</si>
  <si>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</si>
  <si>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</si>
  <si>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</si>
  <si>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</si>
  <si>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</si>
  <si>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</si>
  <si>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</si>
  <si>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</si>
  <si>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</si>
  <si>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</si>
  <si>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</si>
  <si>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</si>
  <si>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</si>
  <si>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</si>
  <si>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</si>
  <si>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</si>
  <si>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</si>
  <si>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</si>
  <si>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</si>
  <si>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</si>
  <si>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</si>
  <si>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</si>
  <si>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</si>
  <si>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</si>
  <si>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</si>
  <si>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</si>
  <si>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</si>
  <si>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</si>
  <si>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</si>
  <si>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</si>
  <si>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</si>
  <si>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</si>
  <si>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</si>
  <si>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</si>
  <si>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</si>
  <si>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</si>
  <si>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</si>
  <si>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</si>
  <si>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</si>
  <si>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</si>
  <si>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</si>
  <si>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</si>
  <si>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</si>
  <si>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</si>
  <si>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</si>
  <si>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</si>
  <si>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</si>
  <si>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</si>
  <si>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</si>
  <si>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</si>
  <si>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</si>
  <si>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</si>
  <si>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</si>
  <si>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</si>
  <si>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</si>
  <si>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</si>
  <si>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</si>
  <si>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</si>
  <si>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</si>
  <si>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</si>
  <si>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</si>
  <si>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</si>
  <si>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</si>
  <si>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</si>
  <si>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</si>
  <si>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</si>
  <si>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</si>
  <si>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</si>
  <si>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</si>
  <si>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</si>
  <si>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</si>
  <si>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</si>
  <si>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</si>
  <si>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</si>
  <si>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</si>
  <si>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</si>
  <si>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</si>
  <si>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</si>
  <si>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</si>
  <si>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</si>
  <si>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</si>
  <si>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</si>
  <si>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</si>
  <si>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</si>
  <si>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</si>
  <si>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</si>
  <si>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</si>
  <si>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</si>
  <si>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</si>
  <si>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</si>
  <si>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</si>
  <si>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</si>
  <si>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</si>
  <si>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</si>
  <si>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</si>
  <si>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</si>
  <si>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</si>
  <si>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</si>
  <si>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</si>
  <si>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</si>
  <si>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</si>
  <si>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</si>
  <si>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</si>
  <si>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</si>
  <si>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</si>
  <si>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</si>
  <si>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</si>
  <si>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</si>
  <si>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</si>
  <si>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</si>
  <si>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</si>
  <si>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</si>
  <si>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</si>
  <si>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</si>
  <si>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</si>
  <si>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</si>
  <si>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</si>
  <si>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</si>
  <si>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</si>
  <si>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</si>
  <si>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</si>
  <si>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</si>
  <si>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</si>
  <si>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</si>
  <si>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</si>
  <si>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</si>
  <si>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</si>
  <si>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</si>
  <si>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</si>
  <si>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</si>
  <si>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</si>
  <si>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</si>
  <si>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</si>
  <si>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</si>
  <si>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</si>
  <si>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</si>
  <si>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</si>
  <si>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</si>
  <si>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</si>
  <si>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</si>
  <si>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</si>
  <si>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</si>
  <si>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</si>
  <si>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</si>
  <si>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</si>
  <si>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</si>
  <si>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</si>
  <si>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</si>
  <si>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</si>
  <si>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</si>
  <si>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</si>
  <si>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</si>
  <si>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</si>
  <si>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</si>
  <si>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</si>
  <si>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</si>
  <si>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</si>
  <si>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</si>
  <si>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</si>
  <si>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</si>
  <si>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</si>
  <si>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</si>
  <si>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</si>
  <si>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</si>
  <si>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</si>
  <si>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</si>
  <si>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</si>
  <si>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</si>
  <si>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</si>
  <si>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</si>
  <si>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</si>
  <si>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</si>
  <si>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</si>
  <si>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</si>
  <si>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</si>
  <si>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</si>
  <si>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</si>
  <si>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</si>
  <si>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</si>
  <si>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</si>
  <si>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</si>
  <si>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</si>
  <si>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</si>
  <si>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</si>
  <si>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</si>
  <si>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</si>
  <si>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</si>
  <si>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</si>
  <si>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</si>
  <si>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</si>
  <si>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</si>
  <si>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</si>
  <si>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</si>
  <si>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</si>
  <si>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</si>
  <si>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</si>
  <si>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</si>
  <si>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</si>
  <si>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</si>
  <si>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</si>
  <si>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</si>
  <si>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</si>
  <si>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</si>
  <si>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</si>
  <si>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</si>
  <si>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</si>
  <si>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</si>
  <si>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</si>
  <si>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</si>
  <si>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</si>
  <si>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</si>
  <si>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</si>
  <si>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</si>
  <si>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</si>
  <si>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</si>
  <si>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</si>
  <si>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</si>
  <si>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</si>
  <si>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</si>
  <si>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</si>
  <si>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</si>
  <si>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</si>
  <si>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</si>
  <si>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</si>
  <si>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</si>
  <si>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</si>
  <si>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</si>
  <si>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</si>
  <si>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</si>
  <si>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</si>
  <si>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</si>
  <si>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</si>
  <si>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</si>
  <si>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</si>
  <si>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</si>
  <si>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</si>
  <si>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</si>
  <si>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</si>
  <si>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</si>
  <si>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</si>
  <si>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</si>
  <si>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</si>
  <si>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</si>
  <si>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</si>
  <si>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</si>
  <si>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</si>
  <si>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</si>
  <si>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</si>
  <si>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</si>
  <si>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</si>
  <si>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</si>
  <si>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</si>
  <si>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</si>
  <si>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</si>
  <si>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</si>
  <si>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</si>
  <si>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</si>
  <si>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</si>
  <si>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</si>
  <si>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</si>
  <si>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</si>
  <si>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</si>
  <si>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</si>
  <si>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</si>
  <si>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</si>
  <si>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</si>
  <si>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</si>
  <si>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</si>
  <si>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</si>
  <si>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</si>
  <si>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</si>
  <si>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</si>
  <si>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</si>
  <si>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</si>
  <si>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</si>
  <si>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</si>
  <si>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</si>
  <si>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</si>
  <si>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</si>
  <si>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</si>
  <si>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</si>
  <si>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</si>
  <si>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</si>
  <si>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</si>
  <si>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</si>
  <si>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</si>
  <si>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</si>
  <si>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</si>
  <si>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</si>
  <si>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</si>
  <si>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</si>
  <si>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</si>
  <si>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</si>
  <si>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</si>
  <si>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</si>
  <si>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</si>
  <si>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</si>
  <si>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</si>
  <si>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</si>
  <si>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</si>
  <si>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</si>
  <si>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</si>
  <si>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</si>
  <si>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</si>
  <si>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</si>
  <si>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</si>
  <si>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</si>
  <si>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</si>
  <si>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</si>
  <si>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</si>
  <si>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</si>
  <si>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</si>
  <si>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</si>
  <si>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</si>
  <si>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</si>
  <si>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</si>
  <si>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</si>
  <si>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</si>
  <si>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</si>
  <si>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</si>
  <si>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</si>
  <si>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</si>
  <si>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</si>
  <si>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</si>
  <si>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</si>
  <si>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</si>
  <si>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</si>
  <si>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</si>
  <si>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</si>
  <si>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</si>
  <si>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</si>
  <si>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</si>
  <si>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</si>
  <si>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</si>
  <si>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</si>
  <si>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</si>
  <si>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</si>
  <si>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</si>
  <si>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</si>
  <si>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</si>
  <si>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</si>
  <si>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</si>
  <si>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</si>
  <si>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</si>
  <si>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</si>
  <si>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</si>
  <si>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</si>
  <si>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</si>
  <si>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</si>
  <si>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</si>
  <si>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</si>
  <si>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</si>
  <si>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</si>
  <si>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</si>
  <si>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</si>
  <si>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</si>
  <si>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</si>
  <si>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</si>
  <si>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</si>
  <si>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</si>
  <si>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</si>
  <si>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</si>
  <si>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</si>
  <si>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</si>
  <si>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</si>
  <si>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</si>
  <si>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</si>
  <si>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</si>
  <si>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</si>
  <si>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</si>
  <si>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</si>
  <si>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</si>
  <si>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</si>
  <si>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</si>
  <si>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</si>
  <si>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</si>
  <si>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</si>
  <si>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</si>
  <si>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</si>
  <si>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</si>
  <si>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</si>
  <si>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</si>
  <si>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</si>
  <si>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</si>
  <si>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</si>
  <si>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</si>
  <si>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</si>
  <si>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</si>
  <si>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</si>
  <si>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</si>
  <si>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</si>
  <si>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</si>
  <si>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</si>
  <si>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</si>
  <si>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</si>
  <si>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</si>
  <si>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</si>
  <si>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</si>
  <si>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</si>
  <si>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</si>
  <si>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</si>
  <si>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</si>
  <si>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</si>
  <si>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</si>
  <si>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</si>
  <si>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</si>
  <si>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</si>
  <si>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</si>
  <si>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</si>
  <si>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</si>
  <si>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</si>
  <si>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</si>
  <si>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</si>
  <si>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</si>
  <si>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</si>
  <si>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</si>
  <si>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</si>
  <si>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</si>
  <si>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</si>
  <si>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</si>
  <si>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</si>
  <si>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</si>
  <si>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</si>
  <si>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</si>
  <si>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</si>
  <si>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</si>
  <si>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</si>
  <si>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</si>
  <si>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</si>
  <si>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</si>
  <si>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</si>
  <si>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</si>
  <si>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</si>
  <si>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</si>
  <si>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</si>
  <si>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</si>
  <si>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</si>
  <si>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</si>
  <si>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</si>
  <si>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</si>
  <si>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</si>
  <si>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</si>
  <si>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</si>
  <si>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</si>
  <si>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</si>
  <si>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</si>
  <si>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</si>
  <si>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</si>
  <si>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</si>
  <si>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</si>
  <si>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</si>
  <si>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</si>
  <si>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</si>
  <si>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</si>
  <si>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</si>
  <si>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</si>
  <si>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</si>
  <si>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</si>
  <si>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</si>
  <si>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</si>
  <si>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</si>
  <si>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</si>
  <si>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</si>
  <si>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</si>
  <si>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</si>
  <si>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</si>
  <si>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</si>
  <si>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</si>
  <si>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</si>
  <si>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</si>
  <si>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</si>
  <si>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</si>
  <si>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</si>
  <si>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</si>
  <si>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</si>
  <si>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</si>
  <si>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</si>
  <si>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</si>
  <si>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</si>
  <si>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</si>
  <si>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</si>
  <si>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</si>
  <si>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</si>
  <si>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</si>
  <si>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</si>
  <si>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</si>
  <si>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</si>
  <si>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</si>
  <si>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</si>
  <si>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</si>
  <si>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</si>
  <si>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</si>
  <si>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</si>
  <si>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</si>
  <si>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</si>
  <si>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</si>
  <si>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</si>
  <si>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</si>
  <si>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</si>
  <si>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</si>
  <si>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</si>
  <si>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</si>
  <si>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</si>
  <si>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</si>
  <si>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</si>
  <si>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</si>
  <si>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</si>
  <si>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</si>
  <si>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</si>
  <si>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</si>
  <si>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</si>
  <si>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</si>
  <si>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</si>
  <si>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</si>
  <si>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</si>
  <si>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</si>
  <si>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</si>
  <si>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</si>
  <si>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</si>
  <si>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</si>
  <si>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</si>
  <si>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</si>
  <si>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</si>
  <si>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</si>
  <si>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</si>
  <si>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</si>
  <si>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</si>
  <si>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</si>
  <si>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</si>
  <si>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</si>
  <si>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</si>
  <si>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</si>
  <si>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</si>
  <si>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</si>
  <si>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</si>
  <si>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</si>
  <si>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</si>
  <si>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</si>
  <si>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</si>
  <si>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</si>
  <si>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</si>
  <si>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</si>
  <si>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</si>
  <si>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</si>
  <si>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</si>
  <si>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</si>
  <si>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</si>
  <si>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</si>
  <si>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</si>
  <si>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</si>
  <si>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</si>
  <si>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</si>
  <si>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</si>
  <si>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</si>
  <si>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</si>
  <si>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</si>
  <si>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</si>
  <si>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</si>
  <si>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</si>
  <si>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</si>
  <si>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</si>
  <si>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</si>
  <si>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</si>
  <si>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</si>
  <si>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</si>
  <si>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</si>
  <si>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</si>
  <si>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</si>
  <si>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</si>
  <si>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</si>
  <si>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</si>
  <si>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</si>
  <si>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</si>
  <si>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</si>
  <si>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</si>
  <si>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</si>
  <si>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</si>
  <si>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</si>
  <si>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</si>
  <si>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</si>
  <si>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</si>
  <si>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</si>
  <si>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</si>
  <si>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</si>
  <si>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</si>
  <si>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</si>
  <si>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</si>
  <si>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</si>
  <si>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</si>
  <si>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</si>
  <si>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</si>
  <si>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</si>
  <si>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</si>
  <si>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</si>
  <si>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</si>
  <si>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</si>
  <si>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</si>
  <si>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</si>
  <si>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</si>
  <si>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</si>
  <si>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</si>
  <si>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</si>
  <si>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</si>
  <si>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</si>
  <si>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</si>
  <si>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</si>
  <si>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</si>
  <si>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</si>
  <si>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</si>
  <si>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</si>
  <si>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</si>
  <si>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</si>
  <si>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</si>
  <si>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</si>
  <si>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</si>
  <si>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</si>
  <si>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</si>
  <si>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</si>
  <si>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</si>
  <si>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</si>
  <si>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</si>
  <si>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</si>
  <si>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</si>
  <si>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</si>
  <si>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</si>
  <si>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</si>
  <si>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</si>
  <si>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</si>
  <si>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</si>
  <si>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</si>
  <si>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</si>
  <si>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</si>
  <si>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</si>
  <si>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</si>
  <si>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</si>
  <si>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</si>
  <si>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</si>
  <si>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</si>
  <si>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</si>
  <si>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</si>
  <si>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</si>
  <si>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</si>
  <si>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</si>
  <si>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</si>
  <si>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</si>
  <si>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</si>
  <si>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</si>
  <si>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</si>
  <si>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</si>
  <si>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</si>
  <si>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</si>
  <si>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</si>
  <si>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</si>
  <si>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</si>
  <si>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</si>
  <si>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</si>
  <si>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</si>
  <si>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</si>
  <si>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</si>
  <si>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</si>
  <si>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</si>
  <si>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</si>
  <si>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</si>
  <si>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</si>
  <si>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</si>
  <si>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</si>
  <si>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</si>
  <si>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</si>
  <si>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</si>
  <si>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</si>
  <si>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</si>
  <si>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</si>
  <si>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</si>
  <si>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</si>
  <si>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</si>
  <si>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</si>
  <si>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</si>
  <si>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</si>
  <si>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</si>
  <si>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</si>
  <si>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</si>
  <si>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</si>
  <si>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</si>
  <si>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</si>
  <si>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</si>
  <si>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</si>
  <si>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</si>
  <si>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</si>
  <si>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</si>
  <si>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</si>
  <si>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</si>
  <si>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</si>
  <si>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</si>
  <si>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</si>
  <si>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</si>
  <si>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</si>
  <si>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</si>
  <si>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</si>
  <si>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</si>
  <si>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</si>
  <si>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</si>
  <si>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</si>
  <si>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</si>
  <si>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</si>
  <si>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</si>
  <si>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</si>
  <si>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</si>
  <si>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</si>
  <si>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</si>
  <si>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</si>
  <si>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</si>
  <si>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</si>
  <si>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</si>
  <si>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</si>
  <si>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</si>
  <si>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</si>
  <si>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</si>
  <si>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</si>
  <si>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</si>
  <si>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</si>
  <si>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</si>
  <si>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</si>
  <si>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</si>
  <si>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</si>
  <si>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</si>
  <si>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</si>
  <si>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</si>
  <si>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</si>
  <si>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</si>
  <si>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</si>
  <si>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</si>
  <si>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</si>
  <si>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</si>
  <si>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</si>
  <si>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</si>
  <si>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</si>
  <si>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</si>
  <si>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</si>
  <si>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</si>
  <si>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</si>
  <si>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</si>
  <si>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</si>
  <si>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</si>
  <si>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</si>
  <si>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</si>
  <si>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</si>
  <si>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</si>
  <si>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</si>
  <si>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</si>
  <si>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</si>
  <si>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</si>
  <si>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</si>
  <si>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</si>
  <si>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</si>
  <si>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</si>
  <si>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</si>
  <si>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</si>
  <si>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</si>
  <si>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</si>
  <si>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</si>
  <si>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</si>
  <si>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</si>
  <si>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</si>
  <si>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</si>
  <si>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</si>
  <si>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</si>
  <si>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</si>
  <si>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</si>
  <si>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</si>
  <si>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</si>
  <si>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</si>
  <si>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</si>
  <si>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</si>
  <si>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</si>
  <si>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</si>
  <si>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</si>
  <si>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</si>
  <si>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</si>
  <si>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</si>
  <si>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</si>
  <si>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</si>
  <si>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</si>
  <si>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</si>
  <si>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</si>
  <si>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</si>
  <si>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</si>
  <si>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</si>
  <si>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</si>
  <si>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</si>
  <si>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</si>
  <si>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</si>
  <si>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</si>
  <si>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</si>
  <si>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</si>
  <si>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</si>
  <si>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</si>
  <si>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</si>
  <si>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</si>
  <si>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</si>
  <si>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</si>
  <si>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</si>
  <si>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</si>
  <si>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</si>
  <si>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</si>
  <si>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</si>
  <si>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</si>
  <si>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</si>
  <si>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</si>
  <si>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</si>
  <si>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</si>
  <si>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</si>
  <si>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</si>
  <si>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</si>
  <si>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</si>
  <si>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</si>
  <si>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</si>
  <si>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</si>
  <si>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</si>
  <si>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</si>
  <si>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</si>
  <si>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</si>
  <si>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</si>
  <si>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</si>
  <si>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</si>
  <si>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</si>
  <si>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</si>
  <si>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</si>
  <si>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</si>
  <si>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</si>
  <si>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</si>
  <si>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</si>
  <si>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</si>
  <si>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</si>
  <si>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</si>
  <si>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</si>
  <si>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</si>
  <si>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</si>
  <si>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</si>
  <si>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</si>
  <si>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</si>
  <si>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</si>
  <si>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</si>
  <si>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</si>
  <si>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</si>
  <si>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</si>
  <si>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</si>
  <si>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</si>
  <si>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</si>
  <si>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</si>
  <si>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</si>
  <si>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</si>
  <si>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</si>
  <si>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</si>
  <si>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</si>
  <si>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</si>
  <si>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</si>
  <si>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</si>
  <si>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</si>
  <si>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</si>
  <si>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</si>
  <si>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</si>
  <si>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</si>
  <si>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</si>
  <si>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</si>
  <si>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</si>
  <si>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</si>
  <si>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</si>
  <si>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</si>
  <si>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</si>
  <si>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</si>
  <si>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</si>
  <si>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</si>
  <si>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</si>
  <si>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</si>
  <si>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</si>
  <si>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</si>
  <si>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</si>
  <si>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</si>
  <si>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</si>
  <si>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</si>
  <si>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</si>
  <si>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</si>
  <si>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</si>
  <si>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</si>
  <si>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</si>
  <si>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</si>
  <si>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</si>
  <si>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</si>
  <si>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</si>
  <si>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</si>
  <si>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</si>
  <si>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</si>
  <si>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</si>
  <si>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</si>
  <si>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</si>
  <si>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</si>
  <si>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</si>
  <si>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</si>
  <si>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</si>
  <si>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</si>
  <si>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</si>
  <si>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</si>
  <si>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</si>
  <si>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</si>
  <si>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</si>
  <si>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</si>
  <si>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</si>
  <si>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</si>
  <si>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</si>
  <si>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</si>
  <si>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</si>
  <si>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</si>
  <si>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</si>
  <si>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</si>
  <si>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</si>
  <si>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</si>
  <si>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</si>
  <si>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</si>
  <si>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</si>
  <si>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</si>
  <si>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</si>
  <si>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</si>
  <si>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</si>
  <si>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</si>
  <si>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</si>
  <si>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</si>
  <si>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</si>
  <si>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</si>
  <si>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</si>
  <si>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</si>
  <si>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</si>
  <si>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</si>
  <si>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</si>
  <si>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</si>
  <si>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</si>
  <si>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</si>
  <si>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</si>
  <si>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</si>
  <si>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</si>
  <si>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</si>
  <si>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</si>
  <si>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</si>
  <si>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</si>
  <si>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</si>
  <si>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</si>
  <si>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</si>
  <si>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</si>
  <si>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</si>
  <si>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</si>
  <si>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</si>
  <si>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</si>
  <si>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</si>
  <si>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</si>
  <si>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</si>
  <si>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</si>
  <si>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</si>
  <si>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</si>
  <si>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</si>
  <si>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</si>
  <si>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</si>
  <si>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</si>
  <si>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</si>
  <si>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</si>
  <si>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</si>
  <si>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</si>
  <si>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</si>
  <si>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</si>
  <si>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</si>
  <si>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</si>
  <si>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</si>
  <si>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</si>
  <si>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</si>
  <si>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</si>
  <si>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</si>
  <si>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</si>
  <si>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</si>
  <si>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</si>
  <si>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</si>
  <si>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</si>
  <si>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</si>
  <si>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</si>
  <si>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</si>
  <si>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</si>
  <si>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</si>
  <si>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</si>
  <si>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</si>
  <si>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</si>
  <si>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</si>
  <si>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</si>
  <si>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</si>
  <si>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</si>
  <si>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</si>
  <si>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</si>
  <si>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</si>
  <si>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</si>
  <si>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</si>
  <si>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</si>
  <si>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</si>
  <si>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</si>
  <si>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</si>
  <si>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</si>
  <si>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</si>
  <si>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</si>
  <si>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</si>
  <si>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</si>
  <si>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</si>
  <si>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</si>
  <si>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</si>
  <si>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</si>
  <si>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</si>
  <si>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</si>
  <si>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</si>
  <si>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</si>
  <si>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</si>
  <si>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</si>
  <si>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</si>
  <si>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</si>
  <si>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</si>
  <si>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</si>
  <si>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</si>
  <si>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</si>
  <si>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</si>
  <si>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</si>
  <si>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</si>
  <si>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</si>
  <si>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</si>
  <si>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</si>
  <si>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</si>
  <si>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</si>
  <si>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</si>
  <si>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</si>
  <si>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</si>
  <si>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</si>
  <si>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</si>
  <si>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</si>
  <si>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</si>
  <si>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</si>
  <si>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</si>
  <si>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</si>
  <si>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</si>
  <si>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</si>
  <si>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</si>
  <si>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</si>
  <si>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</si>
  <si>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</si>
  <si>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</si>
  <si>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</si>
  <si>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</si>
  <si>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</si>
  <si>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</si>
  <si>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</si>
  <si>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</si>
  <si>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</si>
  <si>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</si>
  <si>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</si>
  <si>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</si>
  <si>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</si>
  <si>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</si>
  <si>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</si>
  <si>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</si>
  <si>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</si>
  <si>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</si>
  <si>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</si>
  <si>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</si>
  <si>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</si>
  <si>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</si>
  <si>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</si>
  <si>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</si>
  <si>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</si>
  <si>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</si>
  <si>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</si>
  <si>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</si>
  <si>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</si>
  <si>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</si>
  <si>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</si>
  <si>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</si>
  <si>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</si>
  <si>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</si>
  <si>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</si>
  <si>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</si>
  <si>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</si>
  <si>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</si>
  <si>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</si>
  <si>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</si>
  <si>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</si>
  <si>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</si>
  <si>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</si>
  <si>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</si>
  <si>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</si>
  <si>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</si>
  <si>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</si>
  <si>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</si>
  <si>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</si>
  <si>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</si>
  <si>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</si>
  <si>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</si>
  <si>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</si>
  <si>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</si>
  <si>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</si>
  <si>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</si>
  <si>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</si>
  <si>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</si>
  <si>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</si>
  <si>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</si>
  <si>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</si>
  <si>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</si>
  <si>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</si>
  <si>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</si>
  <si>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</si>
  <si>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</si>
  <si>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</si>
  <si>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</si>
  <si>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</si>
  <si>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</si>
  <si>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</si>
  <si>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</si>
  <si>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</si>
  <si>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</si>
  <si>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</si>
  <si>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</si>
  <si>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</si>
  <si>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</si>
  <si>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</si>
  <si>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</si>
  <si>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</si>
  <si>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</si>
  <si>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</si>
  <si>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</si>
  <si>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</si>
  <si>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</si>
  <si>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</si>
  <si>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</si>
  <si>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</si>
  <si>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</si>
  <si>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</si>
  <si>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</si>
  <si>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</si>
  <si>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</si>
  <si>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</si>
  <si>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</si>
  <si>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</si>
  <si>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</si>
  <si>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</si>
  <si>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</si>
  <si>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</si>
  <si>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</si>
  <si>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</si>
  <si>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</si>
  <si>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</si>
  <si>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</si>
  <si>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</si>
  <si>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</si>
  <si>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</si>
  <si>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</si>
  <si>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</si>
  <si>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</si>
  <si>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</si>
  <si>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</si>
  <si>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</si>
  <si>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</si>
  <si>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</si>
  <si>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</si>
  <si>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</si>
  <si>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</si>
  <si>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</si>
  <si>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</si>
  <si>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</si>
  <si>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</si>
  <si>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</si>
  <si>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</si>
  <si>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</si>
  <si>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</si>
  <si>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</si>
  <si>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</si>
  <si>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</si>
  <si>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</si>
  <si>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</si>
  <si>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</si>
  <si>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</si>
  <si>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</si>
  <si>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</si>
  <si>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</si>
  <si>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</si>
  <si>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</si>
  <si>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</si>
  <si>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</si>
  <si>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</si>
  <si>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</si>
  <si>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</si>
  <si>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</si>
  <si>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</si>
  <si>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</si>
  <si>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</si>
  <si>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</si>
  <si>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</si>
  <si>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</si>
  <si>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</si>
  <si>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</si>
  <si>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</si>
  <si>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</si>
  <si>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</si>
  <si>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</si>
  <si>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</si>
  <si>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</si>
  <si>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</si>
  <si>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</si>
  <si>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</si>
  <si>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</si>
  <si>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</si>
  <si>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</si>
  <si>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</si>
  <si>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</si>
  <si>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</si>
  <si>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</si>
  <si>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</si>
  <si>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</si>
  <si>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</si>
  <si>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</si>
  <si>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</si>
  <si>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</si>
  <si>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</si>
  <si>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</si>
  <si>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</si>
  <si>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</si>
  <si>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</si>
  <si>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</si>
  <si>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</si>
  <si>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</si>
  <si>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</si>
  <si>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</si>
  <si>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</si>
  <si>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</si>
  <si>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</si>
  <si>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</si>
  <si>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</si>
  <si>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</si>
  <si>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</si>
  <si>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</si>
  <si>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</si>
  <si>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</si>
  <si>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</si>
  <si>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</si>
  <si>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</si>
  <si>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</si>
  <si>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</si>
  <si>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</si>
  <si>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</si>
  <si>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</si>
  <si>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</si>
  <si>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</si>
  <si>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</si>
  <si>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</si>
  <si>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</si>
  <si>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</si>
  <si>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</si>
  <si>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</si>
  <si>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</si>
  <si>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</si>
  <si>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</si>
  <si>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</si>
  <si>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</si>
  <si>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</si>
  <si>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</si>
  <si>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</si>
  <si>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</si>
  <si>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</si>
  <si>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</si>
  <si>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</si>
  <si>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</si>
  <si>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</si>
  <si>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</si>
  <si>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</si>
  <si>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</si>
  <si>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</si>
  <si>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</si>
  <si>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</si>
  <si>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</si>
  <si>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</si>
  <si>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</si>
  <si>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</si>
  <si>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</si>
  <si>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</si>
  <si>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</si>
  <si>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</si>
  <si>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</si>
  <si>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</si>
  <si>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</si>
  <si>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</si>
  <si>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</si>
  <si>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</si>
  <si>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</si>
  <si>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</si>
  <si>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</si>
  <si>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</si>
  <si>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</si>
  <si>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</si>
  <si>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</si>
  <si>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</si>
  <si>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</si>
  <si>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</si>
  <si>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</si>
  <si>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</si>
  <si>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</si>
  <si>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</si>
  <si>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</si>
  <si>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</si>
  <si>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</si>
  <si>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</si>
  <si>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</si>
  <si>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</si>
  <si>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</si>
  <si>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</si>
  <si>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</si>
  <si>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</si>
  <si>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</si>
  <si>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</si>
  <si>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</si>
  <si>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</si>
  <si>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</si>
  <si>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</si>
  <si>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</si>
  <si>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</si>
  <si>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</si>
  <si>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</si>
  <si>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</si>
  <si>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</si>
  <si>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</si>
  <si>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</si>
  <si>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</si>
  <si>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</si>
  <si>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</si>
  <si>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</si>
  <si>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</si>
  <si>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</si>
  <si>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</si>
  <si>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</si>
  <si>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</si>
  <si>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</si>
  <si>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</si>
  <si>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</si>
  <si>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</si>
  <si>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</si>
  <si>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</si>
  <si>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</si>
  <si>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</si>
  <si>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</si>
  <si>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</si>
  <si>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</si>
  <si>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</si>
  <si>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</si>
  <si>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</si>
  <si>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</si>
  <si>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</si>
  <si>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</si>
  <si>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</si>
  <si>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</si>
  <si>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</si>
  <si>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</si>
  <si>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</si>
  <si>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</si>
  <si>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</si>
  <si>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</si>
  <si>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</si>
  <si>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</si>
  <si>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</si>
  <si>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</si>
  <si>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</si>
  <si>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</si>
  <si>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</si>
  <si>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</si>
  <si>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</si>
  <si>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</si>
  <si>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</si>
  <si>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</si>
  <si>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</si>
  <si>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</si>
  <si>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</si>
  <si>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</si>
  <si>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</si>
  <si>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</si>
  <si>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</si>
  <si>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</si>
  <si>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</si>
  <si>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</si>
  <si>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</si>
  <si>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</si>
  <si>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</si>
  <si>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</si>
  <si>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</si>
  <si>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</si>
  <si>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</si>
  <si>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</si>
  <si>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</si>
  <si>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</si>
  <si>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</si>
  <si>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</si>
  <si>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</si>
  <si>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</si>
  <si>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</si>
  <si>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</si>
  <si>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</si>
  <si>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</si>
  <si>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</si>
  <si>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</si>
  <si>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</si>
  <si>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</si>
  <si>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</si>
  <si>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</si>
  <si>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</si>
  <si>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</si>
  <si>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</si>
  <si>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</si>
  <si>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</si>
  <si>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</si>
  <si>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</si>
  <si>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</si>
  <si>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</si>
  <si>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</si>
  <si>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</si>
  <si>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</si>
  <si>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</si>
  <si>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</si>
  <si>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</si>
  <si>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</si>
  <si>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</si>
  <si>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</si>
  <si>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</si>
  <si>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</si>
  <si>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</si>
  <si>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</si>
  <si>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</si>
  <si>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</si>
  <si>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</si>
  <si>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</si>
  <si>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</si>
  <si>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</si>
  <si>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</si>
  <si>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</si>
  <si>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</si>
  <si>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</si>
  <si>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</si>
  <si>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</si>
  <si>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</si>
  <si>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</si>
  <si>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</si>
  <si>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</si>
  <si>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</si>
  <si>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</si>
  <si>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</si>
  <si>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</si>
  <si>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</si>
  <si>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</si>
  <si>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</si>
  <si>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</si>
  <si>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</si>
  <si>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</si>
  <si>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</si>
  <si>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</si>
  <si>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</si>
  <si>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</si>
  <si>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</si>
  <si>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</si>
  <si>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</si>
  <si>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</si>
  <si>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</si>
  <si>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</si>
  <si>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</si>
  <si>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</si>
  <si>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</si>
  <si>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</si>
  <si>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</si>
  <si>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</si>
  <si>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</si>
  <si>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</si>
  <si>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</si>
  <si>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</si>
  <si>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</si>
  <si>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</si>
  <si>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</si>
  <si>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</si>
  <si>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</si>
  <si>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</si>
  <si>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</si>
  <si>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</si>
  <si>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</si>
  <si>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</si>
  <si>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</si>
  <si>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</si>
  <si>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</si>
  <si>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</si>
  <si>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</si>
  <si>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</si>
  <si>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</si>
  <si>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</si>
  <si>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</si>
  <si>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</si>
  <si>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</si>
  <si>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</si>
  <si>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</si>
  <si>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</si>
  <si>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</si>
  <si>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</si>
  <si>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</si>
  <si>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</si>
  <si>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</si>
  <si>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</si>
  <si>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</si>
  <si>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</si>
  <si>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</si>
  <si>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</si>
  <si>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</si>
  <si>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</si>
  <si>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</si>
  <si>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</si>
  <si>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</si>
  <si>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</si>
  <si>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</si>
  <si>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</si>
  <si>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</si>
  <si>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</si>
  <si>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</si>
  <si>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</si>
  <si>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</si>
  <si>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</si>
  <si>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</si>
  <si>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</si>
  <si>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</si>
  <si>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</si>
  <si>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</si>
  <si>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</si>
  <si>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</si>
  <si>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</si>
  <si>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</si>
  <si>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</si>
  <si>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</si>
  <si>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</si>
  <si>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</si>
  <si>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</si>
  <si>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</si>
  <si>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</si>
  <si>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</si>
  <si>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</si>
  <si>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</si>
  <si>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</si>
  <si>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</si>
  <si>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</si>
  <si>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</si>
  <si>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</si>
  <si>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</si>
  <si>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</si>
  <si>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</si>
  <si>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</si>
  <si>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</si>
  <si>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</si>
  <si>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</si>
  <si>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</si>
  <si>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</si>
  <si>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</si>
  <si>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</si>
  <si>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</si>
  <si>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</si>
  <si>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</si>
  <si>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</si>
  <si>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</si>
  <si>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</si>
  <si>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</si>
  <si>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</si>
  <si>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</si>
  <si>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</si>
  <si>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</si>
  <si>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</si>
  <si>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</si>
  <si>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</si>
  <si>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</si>
  <si>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</si>
  <si>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</si>
  <si>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</si>
  <si>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</si>
  <si>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</si>
  <si>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</si>
  <si>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</si>
  <si>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</si>
  <si>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</si>
  <si>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</si>
  <si>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</si>
  <si>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</si>
  <si>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</si>
  <si>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</si>
  <si>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</si>
  <si>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</si>
  <si>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</si>
  <si>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</si>
  <si>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</si>
  <si>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</si>
  <si>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</si>
  <si>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</si>
  <si>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</si>
  <si>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</si>
  <si>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</si>
  <si>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</si>
  <si>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</si>
  <si>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</si>
  <si>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</si>
  <si>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</si>
  <si>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</si>
  <si>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</si>
  <si>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</si>
  <si>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</si>
  <si>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</si>
  <si>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</si>
  <si>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</si>
  <si>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</si>
  <si>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</si>
  <si>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</si>
  <si>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</si>
  <si>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</si>
  <si>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</si>
  <si>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</si>
  <si>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</si>
  <si>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</si>
  <si>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</si>
  <si>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</si>
  <si>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</si>
  <si>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</si>
  <si>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</si>
  <si>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</si>
  <si>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</si>
  <si>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</si>
  <si>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</si>
  <si>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</si>
  <si>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</si>
  <si>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</si>
  <si>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</si>
  <si>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</si>
  <si>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</si>
  <si>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</si>
  <si>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</si>
  <si>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</si>
  <si>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</si>
  <si>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</si>
  <si>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</si>
  <si>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</si>
  <si>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</si>
  <si>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</si>
  <si>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</si>
  <si>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</si>
  <si>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</si>
  <si>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</si>
  <si>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</si>
  <si>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</si>
  <si>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</si>
  <si>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</si>
  <si>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</si>
  <si>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</si>
  <si>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</si>
  <si>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</si>
  <si>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</si>
  <si>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</si>
  <si>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</si>
  <si>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</si>
  <si>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</si>
  <si>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</si>
  <si>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</si>
  <si>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</si>
  <si>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</si>
  <si>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</si>
  <si>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</si>
  <si>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</si>
  <si>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</si>
  <si>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</si>
  <si>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</si>
  <si>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</si>
  <si>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</si>
  <si>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</si>
  <si>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</si>
  <si>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</si>
  <si>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</si>
  <si>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</si>
  <si>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</si>
  <si>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</si>
  <si>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</si>
  <si>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</si>
  <si>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</si>
  <si>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</si>
  <si>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</si>
  <si>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</si>
  <si>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</si>
  <si>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</si>
  <si>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</si>
  <si>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</si>
  <si>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</si>
  <si>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</si>
  <si>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</si>
  <si>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</si>
  <si>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</si>
  <si>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</si>
  <si>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</si>
  <si>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</si>
  <si>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</si>
  <si>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</si>
  <si>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</si>
  <si>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</si>
  <si>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</si>
  <si>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</si>
  <si>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</si>
  <si>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</si>
  <si>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</si>
  <si>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</si>
  <si>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</si>
  <si>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</si>
  <si>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</si>
  <si>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</si>
  <si>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</si>
  <si>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</si>
  <si>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</si>
  <si>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</si>
  <si>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</si>
  <si>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</si>
  <si>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</si>
  <si>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</si>
  <si>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</si>
  <si>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</si>
  <si>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</si>
  <si>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</si>
  <si>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</si>
  <si>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</si>
  <si>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</si>
  <si>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</si>
  <si>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</si>
  <si>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</si>
  <si>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</si>
  <si>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</si>
  <si>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</si>
  <si>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</si>
  <si>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</si>
  <si>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</si>
  <si>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</si>
  <si>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</si>
  <si>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</si>
  <si>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</si>
  <si>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</si>
  <si>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</si>
  <si>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</si>
  <si>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</si>
  <si>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</si>
  <si>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</si>
  <si>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</si>
  <si>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</si>
  <si>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</si>
  <si>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</si>
  <si>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</si>
  <si>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</si>
  <si>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</si>
  <si>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</si>
  <si>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</si>
  <si>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</si>
  <si>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</si>
  <si>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</si>
  <si>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</si>
  <si>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</si>
  <si>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</si>
  <si>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</si>
  <si>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</si>
  <si>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</si>
  <si>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</si>
  <si>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</si>
  <si>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</si>
  <si>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</si>
  <si>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</si>
  <si>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</si>
  <si>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</si>
  <si>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</si>
  <si>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</si>
  <si>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</si>
  <si>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</si>
  <si>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</si>
  <si>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</si>
  <si>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</si>
  <si>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</si>
  <si>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</si>
  <si>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</si>
  <si>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</si>
  <si>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</si>
  <si>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</si>
  <si>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</si>
  <si>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</si>
  <si>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</si>
  <si>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</si>
  <si>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</si>
  <si>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</si>
  <si>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</si>
  <si>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</si>
  <si>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</si>
  <si>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</si>
  <si>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</si>
  <si>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</si>
  <si>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</si>
  <si>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</si>
  <si>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</si>
  <si>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</si>
  <si>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</si>
  <si>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</si>
  <si>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</si>
  <si>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</si>
  <si>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</si>
  <si>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</si>
  <si>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</si>
  <si>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</si>
  <si>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</si>
  <si>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</si>
  <si>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</si>
  <si>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</si>
  <si>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</si>
  <si>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</si>
  <si>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</si>
  <si>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</si>
  <si>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</si>
  <si>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</si>
  <si>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</si>
  <si>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</si>
  <si>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</si>
  <si>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</si>
  <si>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</si>
  <si>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</si>
  <si>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</si>
  <si>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</si>
  <si>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</si>
  <si>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</si>
  <si>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</si>
  <si>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</si>
  <si>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</si>
  <si>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</si>
  <si>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</si>
  <si>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</si>
  <si>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</si>
  <si>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</si>
  <si>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</si>
  <si>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</si>
  <si>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</si>
  <si>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</si>
  <si>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</si>
  <si>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</si>
  <si>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</si>
  <si>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</si>
  <si>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</si>
  <si>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</si>
  <si>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</si>
  <si>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</si>
  <si>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</si>
  <si>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</si>
  <si>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</si>
  <si>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</si>
  <si>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</si>
  <si>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</si>
  <si>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</si>
  <si>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</si>
  <si>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</si>
  <si>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</si>
  <si>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</si>
  <si>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</si>
  <si>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</si>
  <si>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</si>
  <si>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</si>
  <si>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</si>
  <si>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</si>
  <si>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</si>
  <si>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</si>
  <si>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</si>
  <si>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</si>
  <si>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</si>
  <si>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</si>
  <si>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</si>
  <si>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</si>
  <si>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</si>
  <si>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</si>
  <si>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</si>
  <si>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</si>
  <si>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</si>
  <si>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</si>
  <si>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</si>
  <si>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</si>
  <si>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</si>
  <si>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</si>
  <si>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</si>
  <si>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</si>
  <si>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</si>
  <si>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</si>
  <si>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</si>
  <si>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</si>
  <si>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</si>
  <si>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</si>
  <si>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</si>
  <si>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</si>
  <si>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</si>
  <si>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</si>
  <si>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</si>
  <si>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</si>
  <si>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</si>
  <si>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</si>
  <si>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</si>
  <si>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</si>
  <si>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</si>
  <si>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</si>
  <si>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</si>
  <si>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</si>
  <si>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</si>
  <si>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</si>
  <si>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</si>
  <si>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</si>
  <si>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</si>
  <si>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</si>
  <si>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</si>
  <si>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</si>
  <si>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</si>
  <si>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</si>
  <si>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</si>
  <si>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</si>
  <si>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</si>
  <si>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</si>
  <si>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</si>
  <si>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</si>
  <si>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</si>
  <si>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</si>
  <si>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</si>
  <si>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</si>
  <si>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</si>
  <si>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</si>
  <si>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</si>
  <si>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</si>
  <si>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</si>
  <si>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</si>
  <si>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</si>
  <si>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</si>
  <si>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</si>
  <si>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</si>
  <si>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</si>
  <si>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</si>
  <si>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</si>
  <si>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</si>
  <si>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</si>
  <si>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</si>
  <si>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</si>
  <si>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</si>
  <si>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</si>
  <si>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</si>
  <si>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</si>
  <si>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</si>
  <si>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</si>
  <si>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</si>
  <si>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</si>
  <si>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</si>
  <si>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</si>
  <si>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</si>
  <si>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</si>
  <si>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</si>
  <si>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</si>
  <si>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</si>
  <si>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</si>
  <si>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</si>
  <si>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</si>
  <si>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</si>
  <si>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</si>
  <si>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</si>
  <si>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</si>
  <si>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</si>
  <si>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</si>
  <si>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</si>
  <si>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</si>
  <si>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</si>
  <si>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</si>
  <si>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</si>
  <si>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</si>
  <si>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</si>
  <si>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</si>
  <si>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</si>
  <si>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</si>
  <si>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</si>
  <si>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</si>
  <si>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</si>
  <si>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</si>
  <si>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</si>
  <si>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</si>
  <si>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</si>
  <si>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</si>
  <si>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</si>
  <si>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</si>
  <si>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</si>
  <si>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</si>
  <si>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</si>
  <si>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</si>
  <si>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</si>
  <si>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</si>
  <si>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</si>
  <si>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</si>
  <si>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</si>
  <si>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</si>
  <si>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</si>
  <si>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</si>
  <si>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</si>
  <si>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</si>
  <si>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</si>
  <si>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</si>
  <si>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</si>
  <si>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</si>
  <si>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</si>
  <si>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</si>
  <si>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</si>
  <si>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</si>
  <si>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</si>
  <si>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</si>
  <si>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</si>
  <si>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</si>
  <si>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</si>
  <si>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</si>
  <si>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</si>
  <si>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</si>
  <si>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</si>
  <si>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</si>
  <si>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</si>
  <si>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</si>
  <si>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</si>
  <si>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</si>
  <si>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</si>
  <si>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</si>
  <si>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</si>
  <si>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</si>
  <si>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</si>
  <si>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</si>
  <si>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</si>
  <si>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</si>
  <si>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</si>
  <si>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</si>
  <si>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</si>
  <si>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</si>
  <si>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</si>
  <si>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</si>
  <si>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</si>
  <si>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</si>
  <si>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</si>
  <si>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</si>
  <si>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</si>
  <si>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</si>
  <si>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</si>
  <si>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</si>
  <si>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</si>
  <si>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</si>
  <si>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</si>
  <si>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</si>
  <si>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</si>
  <si>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</si>
  <si>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</si>
  <si>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</si>
  <si>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</si>
  <si>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</si>
  <si>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</si>
  <si>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</si>
  <si>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</si>
  <si>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</si>
  <si>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</si>
  <si>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</si>
  <si>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</si>
  <si>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</si>
  <si>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</si>
  <si>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</si>
  <si>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</si>
  <si>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</si>
  <si>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</si>
  <si>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</si>
  <si>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</si>
  <si>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</si>
  <si>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</si>
  <si>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</si>
  <si>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</si>
  <si>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</si>
  <si>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</si>
  <si>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</si>
  <si>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</si>
  <si>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</si>
  <si>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</si>
  <si>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</si>
  <si>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</si>
  <si>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</si>
  <si>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</si>
  <si>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</si>
  <si>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</si>
  <si>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</si>
  <si>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</si>
  <si>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</si>
  <si>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</si>
  <si>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</si>
  <si>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</si>
  <si>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</si>
  <si>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</si>
  <si>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</si>
  <si>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</si>
  <si>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</si>
  <si>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</si>
  <si>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</si>
  <si>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</si>
  <si>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</si>
  <si>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</si>
  <si>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</si>
  <si>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</si>
  <si>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</si>
  <si>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</si>
  <si>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</si>
  <si>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</si>
  <si>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</si>
  <si>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</si>
  <si>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</si>
  <si>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</si>
  <si>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</si>
  <si>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</si>
  <si>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</si>
  <si>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</si>
  <si>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</si>
  <si>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</si>
  <si>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</si>
  <si>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</si>
  <si>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</si>
  <si>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</si>
  <si>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</si>
  <si>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</si>
  <si>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</si>
  <si>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</si>
  <si>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</si>
  <si>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</si>
  <si>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</si>
  <si>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</si>
  <si>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</si>
  <si>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</si>
  <si>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</si>
  <si>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</si>
  <si>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</si>
  <si>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</si>
  <si>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</si>
  <si>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</si>
  <si>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</si>
  <si>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</si>
  <si>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</si>
  <si>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</si>
  <si>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</si>
  <si>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</si>
  <si>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</si>
  <si>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</si>
  <si>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</si>
  <si>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</si>
  <si>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</si>
  <si>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</si>
  <si>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</si>
  <si>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</si>
  <si>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</si>
  <si>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</si>
  <si>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</si>
  <si>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</si>
  <si>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</si>
  <si>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</si>
  <si>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</si>
  <si>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</si>
  <si>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</si>
  <si>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</si>
  <si>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</si>
  <si>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</si>
  <si>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</si>
  <si>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</si>
  <si>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</si>
  <si>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</si>
  <si>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</si>
  <si>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</si>
  <si>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</si>
  <si>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</si>
  <si>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</si>
  <si>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</si>
  <si>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</si>
  <si>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</si>
  <si>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</si>
  <si>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</si>
  <si>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</si>
  <si>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</si>
  <si>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</si>
  <si>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</si>
  <si>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</si>
  <si>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</si>
  <si>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</si>
  <si>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</si>
  <si>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</si>
  <si>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</si>
  <si>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</si>
  <si>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</si>
  <si>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</si>
  <si>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</si>
  <si>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</si>
  <si>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</si>
  <si>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</si>
  <si>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</si>
  <si>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</si>
  <si>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</si>
  <si>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</si>
  <si>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</si>
  <si>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</si>
  <si>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</si>
  <si>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</si>
  <si>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</si>
  <si>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</si>
  <si>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</si>
  <si>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</si>
  <si>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</si>
  <si>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</si>
  <si>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</si>
  <si>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</si>
  <si>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</si>
  <si>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</si>
  <si>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</si>
  <si>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</si>
  <si>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</si>
  <si>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</si>
  <si>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</si>
  <si>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</si>
  <si>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</si>
  <si>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</si>
  <si>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</si>
  <si>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</si>
  <si>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</si>
  <si>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</si>
  <si>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</si>
  <si>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</si>
  <si>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</si>
  <si>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</si>
  <si>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</si>
  <si>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</si>
  <si>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</si>
  <si>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</si>
  <si>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</si>
  <si>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</si>
  <si>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</si>
  <si>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</si>
  <si>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</si>
  <si>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</si>
  <si>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</si>
  <si>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</si>
  <si>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</si>
  <si>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</si>
  <si>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</si>
  <si>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</si>
  <si>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</si>
  <si>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</si>
  <si>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</si>
  <si>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</si>
  <si>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</si>
  <si>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</si>
  <si>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</si>
  <si>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</si>
  <si>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</si>
  <si>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</si>
  <si>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</si>
  <si>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</si>
  <si>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</si>
  <si>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</si>
  <si>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</si>
  <si>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</si>
  <si>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</si>
  <si>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</si>
  <si>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</si>
  <si>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</si>
  <si>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</si>
  <si>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</si>
  <si>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</si>
  <si>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</si>
  <si>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</si>
  <si>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</si>
  <si>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</si>
  <si>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</si>
  <si>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</si>
  <si>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</si>
  <si>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</si>
  <si>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</si>
  <si>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</si>
  <si>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</si>
  <si>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</si>
  <si>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</si>
  <si>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</si>
  <si>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</si>
  <si>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</si>
  <si>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</si>
  <si>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</si>
  <si>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</si>
  <si>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</si>
  <si>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</si>
  <si>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</si>
  <si>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</si>
  <si>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</si>
  <si>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</si>
  <si>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</si>
  <si>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</si>
  <si>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</si>
  <si>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</si>
  <si>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</si>
  <si>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</si>
  <si>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</si>
  <si>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</si>
  <si>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</si>
  <si>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</si>
  <si>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</si>
  <si>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</si>
  <si>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</si>
  <si>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</si>
  <si>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</si>
  <si>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</si>
  <si>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</si>
  <si>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</si>
  <si>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</si>
  <si>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</si>
  <si>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</si>
  <si>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</si>
  <si>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</si>
  <si>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</si>
  <si>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</si>
  <si>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</si>
  <si>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</si>
  <si>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</si>
  <si>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</si>
  <si>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</si>
  <si>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</si>
  <si>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</si>
  <si>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</si>
  <si>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</si>
  <si>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</si>
  <si>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</si>
  <si>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</si>
  <si>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</si>
  <si>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</si>
  <si>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</si>
  <si>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</si>
  <si>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</si>
  <si>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</si>
  <si>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</si>
  <si>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</si>
  <si>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</si>
  <si>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</si>
  <si>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</si>
  <si>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</si>
  <si>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</si>
  <si>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</si>
  <si>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</si>
  <si>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</si>
  <si>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</si>
  <si>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</si>
  <si>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</si>
  <si>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</si>
  <si>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</si>
  <si>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</si>
  <si>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</si>
  <si>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</si>
  <si>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</si>
  <si>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</si>
  <si>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</si>
  <si>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</si>
  <si>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</si>
  <si>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</si>
  <si>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</si>
  <si>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</si>
  <si>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</si>
  <si>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</si>
  <si>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</si>
  <si>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</si>
  <si>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</si>
  <si>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</si>
  <si>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</si>
  <si>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</si>
  <si>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</si>
  <si>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</si>
  <si>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</si>
  <si>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</si>
  <si>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</si>
  <si>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</si>
  <si>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</si>
  <si>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</si>
  <si>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</si>
  <si>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</si>
  <si>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</si>
  <si>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</si>
  <si>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</si>
  <si>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</si>
  <si>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</si>
  <si>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</si>
  <si>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</si>
  <si>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</si>
  <si>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</si>
  <si>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</si>
  <si>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</si>
  <si>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</si>
  <si>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</si>
  <si>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</si>
  <si>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</si>
  <si>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</si>
  <si>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</si>
  <si>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</si>
  <si>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</si>
  <si>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</si>
  <si>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</si>
  <si>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</si>
  <si>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</si>
  <si>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</si>
  <si>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</si>
  <si>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</si>
  <si>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</si>
  <si>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</si>
  <si>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</si>
  <si>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</si>
  <si>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</si>
  <si>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</si>
  <si>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</si>
  <si>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</si>
  <si>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</si>
  <si>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</si>
  <si>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</si>
  <si>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</si>
  <si>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</si>
  <si>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</si>
  <si>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</si>
  <si>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</si>
  <si>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</si>
  <si>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</si>
  <si>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</si>
  <si>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</si>
  <si>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</si>
  <si>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</si>
  <si>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</si>
  <si>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</si>
  <si>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</si>
  <si>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</si>
  <si>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</si>
  <si>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</si>
  <si>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</si>
  <si>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</si>
  <si>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</si>
  <si>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</si>
  <si>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</si>
  <si>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</si>
  <si>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</si>
  <si>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</si>
  <si>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</si>
  <si>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</si>
  <si>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</si>
  <si>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</si>
  <si>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</si>
  <si>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</si>
  <si>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</si>
  <si>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</si>
  <si>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</si>
  <si>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</si>
  <si>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</si>
  <si>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</si>
  <si>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</si>
  <si>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</si>
  <si>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</si>
  <si>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</si>
  <si>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</si>
  <si>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</si>
  <si>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</si>
  <si>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</si>
  <si>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</si>
  <si>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</si>
  <si>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</si>
  <si>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</si>
  <si>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</si>
  <si>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</si>
  <si>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</si>
  <si>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</si>
  <si>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</si>
  <si>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</si>
  <si>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</si>
  <si>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</si>
  <si>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</si>
  <si>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</si>
  <si>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</si>
  <si>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</si>
  <si>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</si>
  <si>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</si>
  <si>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</si>
  <si>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</si>
  <si>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</si>
  <si>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</si>
  <si>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</si>
  <si>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</si>
  <si>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</si>
  <si>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</si>
  <si>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</si>
  <si>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</si>
  <si>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</si>
  <si>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</si>
  <si>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</si>
  <si>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</si>
  <si>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</si>
  <si>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</si>
  <si>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</si>
  <si>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</si>
  <si>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</si>
  <si>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</si>
  <si>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</si>
  <si>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</si>
  <si>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</si>
  <si>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</si>
  <si>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</si>
  <si>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</si>
  <si>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</si>
  <si>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</si>
  <si>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</si>
  <si>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</si>
  <si>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</si>
  <si>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</si>
  <si>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</si>
  <si>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</si>
  <si>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</si>
  <si>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</si>
  <si>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</si>
  <si>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</si>
  <si>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</si>
  <si>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</si>
  <si>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</si>
  <si>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</si>
  <si>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</si>
  <si>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</si>
  <si>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</si>
  <si>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</si>
  <si>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</si>
  <si>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</si>
  <si>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</si>
  <si>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</si>
  <si>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</si>
  <si>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</si>
  <si>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</si>
  <si>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</si>
  <si>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</si>
  <si>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</si>
  <si>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</si>
  <si>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</si>
  <si>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</si>
  <si>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</si>
  <si>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</si>
  <si>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</si>
  <si>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</si>
  <si>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</si>
  <si>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</si>
  <si>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</si>
  <si>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</si>
  <si>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</si>
  <si>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</si>
  <si>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</si>
  <si>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</si>
  <si>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</si>
  <si>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</si>
  <si>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</si>
  <si>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</si>
  <si>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</si>
  <si>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</si>
  <si>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</si>
  <si>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</si>
  <si>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</si>
  <si>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</si>
  <si>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</si>
  <si>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</si>
  <si>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</si>
  <si>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</si>
  <si>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</si>
  <si>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</si>
  <si>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</si>
  <si>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</si>
  <si>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</si>
  <si>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</si>
  <si>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</si>
  <si>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</si>
  <si>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</si>
  <si>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</si>
  <si>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</si>
  <si>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</si>
  <si>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</si>
  <si>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</si>
  <si>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</si>
  <si>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</si>
  <si>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</si>
  <si>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</si>
  <si>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</si>
  <si>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</si>
  <si>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</si>
  <si>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</si>
  <si>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</si>
  <si>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</si>
  <si>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</si>
  <si>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</si>
  <si>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</si>
  <si>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</si>
  <si>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</si>
  <si>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</si>
  <si>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</si>
  <si>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</si>
  <si>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</si>
  <si>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</si>
  <si>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</si>
  <si>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</si>
  <si>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</si>
  <si>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</si>
  <si>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</si>
  <si>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</si>
  <si>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</si>
  <si>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</si>
  <si>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</si>
  <si>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</si>
  <si>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</si>
  <si>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</si>
  <si>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</si>
  <si>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</si>
  <si>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</si>
  <si>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</si>
  <si>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</si>
  <si>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</si>
  <si>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</si>
  <si>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</si>
  <si>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</si>
  <si>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</si>
  <si>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</si>
  <si>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</si>
  <si>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</si>
  <si>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</si>
  <si>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</si>
  <si>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</si>
  <si>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</si>
  <si>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</si>
  <si>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</si>
  <si>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</si>
  <si>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</si>
  <si>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</si>
  <si>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</si>
  <si>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</si>
  <si>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</si>
  <si>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</si>
  <si>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</si>
  <si>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</si>
  <si>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</si>
  <si>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</si>
  <si>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</si>
  <si>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</si>
  <si>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</si>
  <si>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</si>
  <si>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</si>
  <si>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</si>
  <si>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</si>
  <si>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</si>
  <si>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</si>
  <si>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</si>
  <si>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</si>
  <si>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</si>
  <si>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</si>
  <si>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</si>
  <si>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</si>
  <si>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</si>
  <si>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</si>
  <si>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</si>
  <si>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</si>
  <si>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</si>
  <si>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</si>
  <si>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</si>
  <si>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</si>
  <si>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</si>
  <si>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</si>
  <si>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</si>
  <si>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</si>
  <si>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</si>
  <si>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</si>
  <si>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</si>
  <si>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</si>
  <si>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</si>
  <si>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</si>
  <si>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</si>
  <si>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</si>
  <si>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</si>
  <si>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</si>
  <si>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</si>
  <si>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</si>
  <si>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</si>
  <si>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</si>
  <si>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</si>
  <si>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</si>
  <si>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</si>
  <si>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</si>
  <si>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</si>
  <si>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</si>
  <si>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</si>
  <si>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</si>
  <si>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</si>
  <si>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</si>
  <si>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</si>
  <si>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</si>
  <si>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</si>
  <si>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</si>
  <si>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</si>
  <si>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</si>
  <si>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</si>
  <si>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</si>
  <si>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</si>
  <si>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</si>
  <si>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</si>
  <si>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</si>
  <si>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</si>
  <si>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</si>
  <si>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</si>
  <si>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</si>
  <si>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</si>
  <si>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</si>
  <si>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</si>
  <si>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</si>
  <si>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</si>
  <si>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</si>
  <si>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</si>
  <si>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</si>
  <si>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</si>
  <si>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</si>
  <si>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</si>
  <si>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</si>
  <si>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</si>
  <si>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</si>
  <si>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</si>
  <si>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</si>
  <si>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</si>
  <si>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</si>
  <si>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</si>
  <si>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</si>
  <si>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</si>
  <si>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</si>
  <si>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</si>
  <si>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</si>
  <si>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</si>
  <si>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</si>
  <si>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</si>
  <si>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</si>
  <si>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</si>
  <si>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</si>
  <si>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</si>
  <si>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</si>
  <si>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</si>
  <si>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</si>
  <si>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</si>
  <si>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</si>
  <si>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</si>
  <si>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</si>
  <si>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</si>
  <si>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</si>
  <si>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</si>
  <si>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</si>
  <si>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</si>
  <si>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</si>
  <si>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</si>
  <si>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</si>
  <si>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</si>
  <si>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</si>
  <si>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</si>
  <si>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</si>
  <si>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</si>
  <si>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</si>
  <si>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</si>
  <si>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</si>
  <si>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</si>
  <si>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</si>
  <si>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</si>
  <si>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</si>
  <si>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</si>
  <si>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</si>
  <si>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</si>
  <si>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</si>
  <si>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</si>
  <si>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</si>
  <si>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</si>
  <si>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</si>
  <si>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</si>
  <si>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</si>
  <si>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</si>
  <si>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</si>
  <si>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</si>
  <si>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</si>
  <si>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</si>
  <si>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</si>
  <si>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</si>
  <si>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</si>
  <si>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</si>
  <si>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</si>
  <si>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</si>
  <si>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</si>
  <si>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</si>
  <si>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</si>
  <si>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</si>
  <si>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</si>
  <si>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</si>
  <si>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</si>
  <si>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</si>
  <si>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</si>
  <si>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</si>
  <si>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</si>
  <si>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</si>
  <si>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</si>
  <si>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</si>
  <si>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</si>
  <si>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</si>
  <si>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</si>
  <si>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</si>
  <si>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</si>
  <si>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</si>
  <si>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</si>
  <si>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</si>
  <si>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</si>
  <si>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</si>
  <si>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</si>
  <si>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</si>
  <si>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</si>
  <si>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</si>
  <si>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</si>
  <si>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</si>
  <si>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</si>
  <si>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</si>
  <si>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</si>
  <si>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</si>
  <si>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</si>
  <si>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</si>
  <si>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</si>
  <si>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</si>
  <si>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</si>
  <si>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</si>
  <si>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</si>
  <si>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</si>
  <si>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</si>
  <si>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</si>
  <si>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</si>
  <si>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</si>
  <si>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</si>
  <si>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</si>
  <si>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</si>
  <si>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</si>
  <si>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</si>
  <si>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</si>
  <si>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</si>
  <si>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</si>
  <si>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</si>
  <si>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</si>
  <si>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</si>
  <si>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</si>
  <si>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</si>
  <si>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</si>
  <si>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</si>
  <si>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</si>
  <si>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</si>
  <si>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</si>
  <si>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</si>
  <si>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</si>
  <si>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</si>
  <si>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</si>
  <si>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</si>
  <si>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</si>
  <si>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</si>
  <si>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</si>
  <si>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</si>
  <si>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</si>
  <si>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</si>
  <si>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</si>
  <si>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</si>
  <si>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</si>
  <si>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</si>
  <si>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</si>
  <si>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</si>
  <si>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</si>
  <si>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</si>
  <si>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</si>
  <si>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</si>
  <si>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</si>
  <si>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</si>
  <si>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</si>
  <si>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</si>
  <si>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</si>
  <si>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</si>
  <si>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</si>
  <si>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</si>
  <si>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</si>
  <si>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</si>
  <si>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</si>
  <si>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</si>
  <si>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</si>
  <si>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</si>
  <si>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</si>
  <si>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</si>
  <si>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</si>
  <si>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</si>
  <si>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</si>
  <si>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</si>
  <si>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</si>
  <si>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</si>
  <si>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</si>
  <si>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</si>
  <si>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</si>
  <si>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</si>
  <si>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</si>
  <si>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</si>
  <si>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</si>
  <si>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</si>
  <si>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</si>
  <si>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</si>
  <si>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</si>
  <si>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</si>
  <si>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</si>
  <si>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</si>
  <si>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</si>
  <si>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</si>
  <si>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</si>
  <si>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</si>
  <si>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</si>
  <si>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</si>
  <si>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</si>
  <si>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</si>
  <si>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</si>
  <si>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</si>
  <si>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</si>
  <si>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</si>
  <si>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</si>
  <si>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</si>
  <si>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</si>
  <si>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</si>
  <si>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</si>
  <si>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</si>
  <si>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</si>
  <si>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</si>
  <si>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</si>
  <si>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</si>
  <si>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</si>
  <si>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</si>
  <si>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</si>
  <si>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</si>
  <si>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</si>
  <si>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</si>
  <si>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</si>
  <si>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</si>
  <si>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</si>
  <si>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</si>
  <si>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</si>
  <si>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</si>
  <si>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</si>
  <si>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</si>
  <si>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</si>
  <si>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</si>
  <si>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</si>
  <si>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</si>
  <si>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</si>
  <si>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</si>
  <si>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</si>
  <si>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</si>
  <si>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</si>
  <si>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</si>
  <si>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</si>
  <si>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</si>
  <si>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</si>
  <si>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</si>
  <si>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</si>
  <si>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</si>
  <si>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</si>
  <si>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</si>
  <si>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</si>
  <si>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</si>
  <si>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</si>
  <si>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</si>
  <si>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</si>
  <si>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</si>
  <si>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</si>
  <si>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</si>
  <si>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</si>
  <si>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</si>
  <si>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</si>
  <si>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</si>
  <si>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</si>
  <si>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</si>
  <si>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</si>
  <si>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</si>
  <si>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</si>
  <si>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</si>
  <si>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</si>
  <si>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</si>
  <si>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</si>
  <si>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</si>
  <si>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</si>
  <si>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</si>
  <si>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</si>
  <si>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</si>
  <si>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</si>
  <si>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</si>
  <si>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</si>
  <si>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</si>
  <si>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</si>
  <si>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</si>
  <si>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</si>
  <si>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</si>
  <si>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</si>
  <si>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</si>
  <si>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</si>
  <si>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</si>
  <si>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</si>
  <si>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</si>
  <si>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</si>
  <si>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</si>
  <si>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</si>
  <si>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</si>
  <si>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</si>
  <si>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</si>
  <si>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</si>
  <si>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</si>
  <si>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</si>
  <si>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</si>
  <si>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</si>
  <si>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</si>
  <si>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</si>
  <si>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</si>
  <si>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</si>
  <si>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</si>
  <si>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</si>
  <si>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</si>
  <si>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</si>
  <si>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</si>
  <si>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</si>
  <si>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</si>
  <si>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</si>
  <si>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</si>
  <si>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</si>
  <si>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</si>
  <si>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</si>
  <si>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</si>
  <si>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</si>
  <si>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</si>
  <si>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</si>
  <si>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</si>
  <si>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</si>
  <si>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</si>
  <si>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</si>
  <si>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</si>
  <si>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</si>
  <si>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</si>
  <si>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</si>
  <si>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</si>
  <si>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</si>
  <si>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</si>
  <si>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</si>
  <si>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</si>
  <si>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</si>
  <si>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</si>
  <si>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</si>
  <si>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</si>
  <si>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</si>
  <si>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</si>
  <si>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</si>
  <si>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</si>
  <si>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</si>
  <si>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</si>
  <si>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</si>
  <si>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</si>
  <si>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</si>
  <si>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</si>
  <si>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</si>
  <si>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</si>
  <si>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</si>
  <si>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</si>
  <si>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</si>
  <si>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</si>
  <si>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</si>
  <si>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</si>
  <si>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</si>
  <si>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</si>
  <si>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</si>
  <si>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</si>
  <si>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</si>
  <si>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</si>
  <si>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</si>
  <si>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</si>
  <si>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</si>
  <si>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</si>
  <si>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</si>
  <si>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</si>
  <si>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</si>
  <si>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</si>
  <si>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</si>
  <si>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</si>
  <si>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</si>
  <si>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</si>
  <si>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</si>
  <si>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</si>
  <si>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</si>
  <si>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</si>
  <si>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</si>
  <si>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</si>
  <si>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</si>
  <si>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</si>
  <si>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</si>
  <si>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</si>
  <si>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</si>
  <si>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</si>
  <si>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</si>
  <si>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</si>
  <si>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</si>
  <si>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</si>
  <si>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</si>
  <si>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</si>
  <si>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</si>
  <si>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</si>
  <si>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</si>
  <si>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</si>
  <si>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</si>
  <si>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</si>
  <si>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</si>
  <si>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</si>
  <si>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</si>
  <si>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</si>
  <si>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</si>
  <si>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</si>
  <si>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</si>
  <si>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</si>
  <si>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</si>
  <si>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</si>
  <si>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</si>
  <si>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</si>
  <si>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</si>
  <si>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</si>
  <si>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</si>
  <si>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</si>
  <si>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</si>
  <si>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</si>
  <si>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</si>
  <si>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</si>
  <si>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</si>
  <si>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</si>
  <si>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</si>
  <si>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</si>
  <si>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</si>
  <si>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</si>
  <si>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</si>
  <si>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</si>
  <si>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</si>
  <si>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</si>
  <si>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</si>
  <si>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</si>
  <si>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</si>
  <si>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</si>
  <si>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</si>
  <si>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</si>
  <si>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</si>
  <si>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</si>
  <si>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</si>
  <si>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</si>
  <si>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</si>
  <si>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</si>
  <si>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</si>
  <si>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</si>
  <si>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</si>
  <si>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</si>
  <si>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</si>
  <si>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</si>
  <si>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</si>
  <si>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</si>
  <si>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</si>
  <si>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</si>
  <si>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</si>
  <si>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</si>
  <si>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</si>
  <si>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</si>
  <si>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</si>
  <si>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</si>
  <si>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</si>
  <si>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</si>
  <si>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</si>
  <si>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</si>
  <si>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</si>
  <si>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</si>
  <si>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</si>
  <si>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</si>
  <si>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</si>
  <si>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</si>
  <si>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</si>
  <si>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</si>
  <si>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</si>
  <si>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</si>
  <si>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</si>
  <si>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</si>
  <si>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</si>
  <si>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</si>
  <si>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</si>
  <si>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</si>
  <si>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</si>
  <si>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</si>
  <si>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</si>
  <si>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</si>
  <si>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</si>
  <si>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</si>
  <si>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</si>
  <si>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</si>
  <si>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</si>
  <si>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</si>
  <si>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</si>
  <si>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</si>
  <si>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</si>
  <si>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</si>
  <si>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</si>
  <si>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</si>
  <si>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</si>
  <si>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</si>
  <si>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</si>
  <si>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</si>
  <si>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</si>
  <si>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</si>
  <si>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</si>
  <si>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</si>
  <si>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</si>
  <si>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</si>
  <si>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</si>
  <si>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</si>
  <si>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</si>
  <si>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</si>
  <si>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</si>
  <si>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</si>
  <si>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</si>
  <si>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</si>
  <si>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</si>
  <si>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</si>
  <si>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</si>
  <si>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</si>
  <si>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</si>
  <si>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</si>
  <si>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</si>
  <si>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</si>
  <si>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</si>
  <si>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</si>
  <si>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</si>
  <si>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</si>
  <si>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</si>
  <si>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</si>
  <si>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</si>
  <si>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</si>
  <si>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</si>
  <si>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</si>
  <si>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</si>
  <si>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</si>
  <si>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</si>
  <si>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</si>
  <si>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</si>
  <si>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</si>
  <si>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</si>
  <si>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</si>
  <si>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</si>
  <si>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</si>
  <si>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</si>
  <si>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</si>
  <si>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</si>
  <si>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</si>
  <si>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</si>
  <si>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</si>
  <si>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</si>
  <si>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</si>
  <si>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</si>
  <si>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</si>
  <si>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</si>
  <si>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</si>
  <si>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</si>
  <si>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</si>
  <si>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</si>
  <si>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</si>
  <si>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</si>
  <si>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</si>
  <si>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</si>
  <si>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</si>
  <si>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</si>
  <si>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</si>
  <si>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</si>
  <si>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</si>
  <si>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</si>
  <si>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</si>
  <si>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</si>
  <si>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</si>
  <si>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</si>
  <si>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</si>
  <si>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</si>
  <si>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</si>
  <si>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</si>
  <si>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</si>
  <si>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</si>
  <si>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</si>
  <si>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</si>
  <si>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</si>
  <si>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</si>
  <si>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</si>
  <si>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</si>
  <si>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</si>
  <si>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</si>
  <si>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</si>
  <si>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</si>
  <si>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</si>
  <si>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</si>
  <si>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</si>
  <si>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</si>
  <si>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</si>
  <si>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</si>
  <si>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</si>
  <si>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</si>
  <si>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</si>
  <si>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</si>
  <si>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</si>
  <si>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</si>
  <si>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</si>
  <si>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</si>
  <si>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</si>
  <si>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</si>
  <si>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</si>
  <si>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</si>
  <si>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</si>
  <si>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</si>
  <si>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</si>
  <si>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</si>
  <si>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</si>
  <si>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</si>
  <si>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</si>
  <si>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</si>
  <si>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</si>
  <si>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</si>
  <si>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</si>
  <si>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</si>
  <si>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</si>
  <si>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</si>
  <si>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</si>
  <si>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</si>
  <si>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</si>
  <si>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</si>
  <si>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</si>
  <si>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</si>
  <si>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</si>
  <si>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</si>
  <si>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</si>
  <si>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</si>
  <si>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</si>
  <si>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</si>
  <si>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</si>
  <si>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</si>
  <si>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</si>
  <si>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</si>
  <si>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</si>
  <si>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</si>
  <si>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</si>
  <si>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</si>
  <si>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</si>
  <si>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</si>
  <si>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</si>
  <si>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</si>
  <si>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</si>
  <si>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</si>
  <si>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</si>
  <si>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</si>
  <si>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</si>
  <si>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</si>
  <si>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</si>
  <si>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</si>
  <si>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</si>
  <si>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</si>
  <si>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</si>
  <si>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</si>
  <si>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</si>
  <si>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</si>
  <si>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</si>
  <si>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</si>
  <si>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</si>
  <si>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</si>
  <si>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</si>
  <si>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</si>
  <si>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</si>
  <si>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</si>
  <si>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</si>
  <si>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</si>
  <si>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</si>
  <si>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</si>
  <si>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</si>
  <si>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</si>
  <si>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</si>
  <si>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</si>
  <si>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</si>
  <si>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</si>
  <si>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</si>
  <si>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</si>
  <si>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</si>
  <si>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</si>
  <si>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</si>
  <si>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</si>
  <si>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</si>
  <si>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</si>
  <si>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</si>
  <si>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</si>
  <si>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</si>
  <si>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</si>
  <si>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</si>
  <si>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</si>
  <si>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</si>
  <si>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</si>
  <si>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</si>
  <si>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</si>
  <si>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</si>
  <si>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</si>
  <si>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</si>
  <si>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</si>
  <si>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</si>
  <si>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</si>
  <si>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</si>
  <si>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</si>
  <si>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</si>
  <si>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</si>
  <si>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</si>
  <si>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</si>
  <si>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</si>
  <si>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</si>
  <si>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</si>
  <si>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</si>
  <si>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</si>
  <si>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</si>
  <si>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</si>
  <si>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</si>
  <si>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</si>
  <si>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</si>
  <si>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</si>
  <si>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</si>
  <si>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</si>
  <si>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</si>
  <si>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</si>
  <si>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</si>
  <si>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</si>
  <si>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</si>
  <si>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</si>
  <si>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</si>
  <si>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</si>
  <si>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</si>
  <si>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</si>
  <si>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</si>
  <si>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</si>
  <si>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</si>
  <si>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</si>
  <si>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</si>
  <si>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</si>
  <si>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</si>
  <si>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</si>
  <si>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</si>
  <si>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</si>
  <si>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</si>
  <si>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</si>
  <si>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</si>
  <si>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</si>
  <si>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</si>
  <si>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</si>
  <si>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</si>
  <si>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</si>
  <si>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</si>
  <si>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</si>
  <si>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</si>
  <si>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</si>
  <si>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</si>
  <si>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</si>
  <si>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</si>
  <si>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</si>
  <si>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</si>
  <si>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</si>
  <si>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</si>
  <si>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</si>
  <si>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</si>
  <si>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</si>
  <si>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</si>
  <si>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</si>
  <si>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</si>
  <si>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</si>
  <si>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</si>
  <si>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</si>
  <si>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</si>
  <si>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</si>
  <si>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</si>
  <si>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</si>
  <si>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</si>
  <si>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</si>
  <si>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</si>
  <si>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</si>
  <si>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</si>
  <si>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</si>
  <si>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</si>
  <si>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</si>
  <si>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</si>
  <si>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</si>
  <si>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</si>
  <si>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</si>
  <si>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</si>
  <si>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</si>
  <si>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</si>
  <si>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</si>
  <si>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</si>
  <si>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</si>
  <si>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</si>
  <si>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</si>
  <si>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</si>
  <si>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</si>
  <si>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</si>
  <si>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</si>
  <si>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</si>
  <si>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</si>
  <si>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</si>
  <si>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</si>
  <si>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</si>
  <si>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</si>
  <si>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</si>
  <si>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</si>
  <si>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</si>
  <si>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</si>
  <si>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</si>
  <si>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</si>
  <si>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</si>
  <si>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</si>
  <si>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</si>
  <si>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</si>
  <si>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</si>
  <si>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</si>
  <si>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</si>
  <si>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</si>
  <si>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</si>
  <si>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</si>
  <si>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</si>
  <si>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</si>
  <si>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</si>
  <si>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</si>
  <si>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</si>
  <si>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</si>
  <si>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</si>
  <si>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</si>
  <si>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</si>
  <si>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</si>
  <si>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</si>
  <si>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</si>
  <si>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</si>
  <si>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</si>
  <si>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</si>
  <si>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</si>
  <si>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</si>
  <si>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</si>
  <si>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</si>
  <si>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</si>
  <si>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</si>
  <si>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</si>
  <si>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</si>
  <si>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</si>
  <si>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</si>
  <si>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</si>
  <si>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</si>
  <si>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</si>
  <si>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</si>
  <si>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</si>
  <si>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</si>
  <si>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</si>
  <si>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</si>
  <si>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</si>
  <si>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</si>
  <si>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</si>
  <si>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</si>
  <si>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</si>
  <si>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</si>
  <si>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</si>
  <si>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</si>
  <si>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</si>
  <si>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</si>
  <si>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</si>
  <si>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</si>
  <si>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</si>
  <si>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</si>
  <si>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</si>
  <si>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</si>
  <si>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</si>
  <si>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</si>
  <si>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</si>
  <si>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</si>
  <si>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</si>
  <si>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</si>
  <si>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</si>
  <si>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</si>
  <si>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</si>
  <si>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</si>
  <si>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</si>
  <si>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</si>
  <si>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</si>
  <si>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</si>
  <si>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</si>
  <si>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</si>
  <si>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</si>
  <si>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</si>
  <si>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</si>
  <si>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</si>
  <si>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</si>
  <si>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</si>
  <si>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</si>
  <si>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</si>
  <si>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</si>
  <si>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</si>
  <si>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</si>
  <si>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</si>
  <si>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</si>
  <si>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</si>
  <si>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</si>
  <si>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</si>
  <si>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</si>
  <si>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</si>
  <si>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</si>
  <si>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</si>
  <si>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</si>
  <si>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</si>
  <si>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</si>
  <si>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</si>
  <si>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</si>
  <si>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</si>
  <si>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</si>
  <si>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</si>
  <si>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</si>
  <si>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</si>
  <si>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</si>
  <si>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</si>
  <si>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</si>
  <si>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</si>
  <si>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</si>
  <si>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</si>
  <si>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</si>
  <si>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</si>
  <si>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</si>
  <si>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</si>
  <si>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</si>
  <si>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</si>
  <si>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</si>
  <si>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</si>
  <si>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</si>
  <si>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</si>
  <si>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</si>
  <si>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</si>
  <si>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</si>
  <si>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</si>
  <si>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</si>
  <si>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</si>
  <si>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</si>
  <si>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</si>
  <si>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</si>
  <si>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</si>
  <si>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</si>
  <si>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</si>
  <si>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</si>
  <si>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</si>
  <si>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</si>
  <si>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</si>
  <si>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</si>
  <si>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</si>
  <si>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</si>
  <si>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</si>
  <si>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</si>
  <si>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</si>
  <si>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</si>
  <si>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</si>
  <si>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</si>
  <si>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</si>
  <si>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</si>
  <si>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</si>
  <si>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</si>
  <si>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</si>
  <si>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</si>
  <si>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</si>
  <si>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</si>
  <si>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</si>
  <si>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</si>
  <si>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</si>
  <si>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</si>
  <si>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</si>
  <si>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</si>
  <si>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</si>
  <si>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</si>
  <si>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</si>
  <si>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</si>
  <si>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</si>
  <si>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</si>
  <si>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</si>
  <si>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</si>
  <si>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</si>
  <si>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</si>
  <si>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</si>
  <si>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</si>
  <si>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</si>
  <si>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</si>
  <si>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</si>
  <si>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</si>
  <si>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</si>
  <si>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</si>
  <si>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</si>
  <si>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</si>
  <si>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</si>
  <si>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</si>
  <si>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</si>
  <si>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</si>
  <si>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</si>
  <si>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</si>
  <si>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</si>
  <si>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</si>
  <si>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</si>
  <si>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</si>
  <si>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</si>
  <si>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</si>
  <si>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</si>
  <si>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</si>
  <si>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</si>
  <si>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</si>
  <si>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</si>
  <si>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</si>
  <si>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</si>
  <si>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</si>
  <si>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</si>
  <si>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</si>
  <si>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</si>
  <si>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</si>
  <si>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</si>
  <si>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</si>
  <si>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</si>
  <si>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</si>
  <si>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</si>
  <si>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</si>
  <si>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</si>
  <si>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</si>
  <si>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</si>
  <si>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</si>
  <si>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</si>
  <si>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</si>
  <si>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</si>
  <si>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</si>
  <si>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</si>
  <si>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</si>
  <si>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</si>
  <si>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</si>
  <si>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</si>
  <si>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</si>
  <si>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</si>
  <si>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</si>
  <si>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</si>
  <si>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</si>
  <si>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</si>
  <si>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</si>
  <si>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</si>
  <si>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</si>
  <si>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</si>
  <si>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</si>
  <si>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</si>
  <si>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</si>
  <si>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</si>
  <si>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</si>
  <si>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</si>
  <si>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</si>
  <si>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</si>
  <si>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</si>
  <si>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</si>
  <si>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</si>
  <si>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</si>
  <si>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</si>
  <si>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</si>
  <si>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</si>
  <si>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</si>
  <si>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</si>
  <si>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</si>
  <si>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</si>
  <si>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</si>
  <si>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</si>
  <si>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</si>
  <si>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</si>
  <si>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</si>
  <si>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</si>
  <si>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</si>
  <si>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</si>
  <si>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</si>
  <si>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</si>
  <si>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</si>
  <si>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</si>
  <si>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</si>
  <si>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</si>
  <si>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</si>
  <si>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</si>
  <si>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</si>
  <si>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</si>
  <si>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</si>
  <si>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</si>
  <si>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</si>
  <si>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</si>
  <si>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</si>
  <si>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</si>
  <si>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</si>
  <si>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</si>
  <si>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</si>
  <si>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</si>
  <si>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</si>
  <si>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</si>
  <si>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</si>
  <si>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</si>
  <si>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</si>
  <si>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</si>
  <si>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</si>
  <si>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</si>
  <si>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</si>
  <si>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</si>
  <si>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</si>
  <si>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</si>
  <si>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</si>
  <si>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</si>
  <si>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</si>
  <si>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</si>
  <si>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</si>
  <si>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</si>
  <si>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</si>
  <si>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</si>
  <si>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</si>
  <si>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</si>
  <si>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</si>
  <si>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</si>
  <si>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</si>
  <si>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</si>
  <si>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</si>
  <si>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</si>
  <si>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</si>
  <si>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</si>
  <si>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</si>
  <si>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</si>
  <si>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</si>
  <si>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</si>
  <si>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</si>
  <si>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</si>
  <si>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</si>
  <si>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</si>
  <si>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</si>
  <si>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</si>
  <si>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</si>
  <si>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</si>
  <si>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</si>
  <si>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</si>
  <si>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</si>
  <si>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</si>
  <si>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</si>
  <si>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</si>
  <si>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</si>
  <si>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</si>
  <si>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</si>
  <si>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</si>
  <si>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</si>
  <si>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</si>
  <si>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</si>
  <si>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</si>
  <si>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</si>
  <si>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</si>
  <si>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</si>
  <si>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</si>
  <si>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</si>
  <si>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</si>
  <si>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</si>
  <si>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</si>
  <si>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</si>
  <si>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</si>
  <si>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</si>
  <si>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</si>
  <si>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</si>
  <si>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</si>
  <si>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</si>
  <si>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</si>
  <si>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</si>
  <si>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</si>
  <si>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</si>
  <si>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</si>
  <si>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</si>
  <si>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</si>
  <si>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</si>
  <si>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</si>
  <si>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</si>
  <si>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</si>
  <si>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</si>
  <si>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</si>
  <si>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</si>
  <si>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</si>
  <si>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</si>
  <si>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</si>
  <si>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</si>
  <si>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</si>
  <si>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</si>
  <si>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</si>
  <si>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</si>
  <si>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</si>
  <si>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</si>
  <si>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</si>
  <si>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</si>
  <si>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</si>
  <si>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</si>
  <si>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</si>
  <si>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</si>
  <si>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</si>
  <si>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</si>
  <si>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</si>
  <si>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</si>
  <si>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</si>
  <si>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</si>
  <si>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</si>
  <si>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</si>
  <si>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</si>
  <si>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</si>
  <si>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</si>
  <si>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</si>
  <si>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</si>
  <si>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</si>
  <si>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</si>
  <si>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</si>
  <si>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</si>
  <si>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</si>
  <si>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</si>
  <si>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</si>
  <si>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</si>
  <si>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</si>
  <si>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</si>
  <si>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</si>
  <si>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</si>
  <si>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</si>
  <si>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</si>
  <si>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</si>
  <si>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</si>
  <si>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</si>
  <si>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</si>
  <si>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</si>
  <si>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</si>
  <si>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</si>
  <si>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</si>
  <si>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</si>
  <si>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</si>
  <si>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</si>
  <si>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</si>
  <si>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</si>
  <si>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</si>
  <si>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</si>
  <si>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</si>
  <si>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</si>
  <si>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</si>
  <si>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</si>
  <si>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</si>
  <si>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</si>
  <si>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</si>
  <si>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</si>
  <si>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</si>
  <si>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</si>
  <si>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</si>
  <si>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</si>
  <si>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</si>
  <si>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</si>
  <si>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</si>
  <si>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</si>
  <si>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</si>
  <si>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</si>
  <si>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</si>
  <si>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</si>
  <si>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</si>
  <si>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</si>
  <si>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</si>
  <si>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</si>
  <si>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</si>
  <si>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</si>
  <si>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</si>
  <si>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</si>
  <si>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</si>
  <si>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</si>
  <si>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</si>
  <si>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</si>
  <si>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</si>
  <si>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</si>
  <si>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</si>
  <si>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</si>
  <si>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</si>
  <si>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</si>
  <si>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</si>
  <si>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</si>
  <si>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</si>
  <si>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</si>
  <si>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</si>
  <si>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</si>
  <si>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</si>
  <si>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</si>
  <si>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</si>
  <si>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</si>
  <si>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</si>
  <si>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</si>
  <si>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</si>
  <si>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</si>
  <si>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</si>
  <si>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</si>
  <si>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</si>
  <si>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</si>
  <si>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</si>
  <si>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</si>
  <si>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</si>
  <si>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</si>
  <si>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</si>
  <si>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</si>
  <si>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</si>
  <si>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</si>
  <si>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</si>
  <si>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</si>
  <si>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</si>
  <si>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</si>
  <si>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</si>
  <si>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</si>
  <si>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</si>
  <si>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</si>
  <si>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</si>
  <si>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</si>
  <si>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</si>
  <si>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</si>
  <si>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</si>
  <si>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</si>
  <si>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</si>
  <si>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</si>
  <si>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</si>
  <si>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</si>
  <si>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</si>
  <si>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</si>
  <si>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</si>
  <si>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</si>
  <si>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</si>
  <si>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</si>
  <si>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</si>
  <si>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</si>
  <si>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</si>
  <si>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</si>
  <si>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</si>
  <si>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</si>
  <si>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</si>
  <si>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</si>
  <si>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</si>
  <si>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</si>
  <si>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</si>
  <si>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</si>
  <si>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</si>
  <si>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</si>
  <si>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</si>
  <si>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</si>
  <si>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</si>
  <si>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</si>
  <si>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</si>
  <si>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</si>
  <si>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</si>
  <si>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</si>
  <si>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</si>
  <si>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</si>
  <si>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</si>
  <si>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</si>
  <si>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</si>
  <si>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</si>
  <si>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</si>
  <si>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</si>
  <si>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</si>
  <si>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</si>
  <si>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</si>
  <si>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</si>
  <si>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</si>
  <si>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</si>
  <si>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</si>
  <si>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</si>
  <si>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</si>
  <si>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</si>
  <si>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</si>
  <si>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</si>
  <si>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</si>
  <si>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</si>
  <si>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</si>
  <si>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</si>
  <si>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</si>
  <si>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</si>
  <si>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</si>
  <si>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</si>
  <si>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</si>
  <si>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</si>
  <si>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</si>
  <si>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</si>
  <si>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</si>
  <si>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</si>
  <si>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</si>
  <si>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</si>
  <si>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</si>
  <si>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</si>
  <si>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</si>
  <si>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</si>
  <si>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</si>
  <si>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</si>
  <si>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</si>
  <si>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</si>
  <si>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</si>
  <si>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</si>
  <si>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</si>
  <si>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</si>
  <si>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</si>
  <si>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</si>
  <si>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</si>
  <si>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</si>
  <si>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</si>
  <si>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</si>
  <si>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</si>
  <si>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</si>
  <si>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</si>
  <si>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</si>
  <si>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</si>
  <si>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</si>
  <si>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</si>
  <si>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</si>
  <si>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</si>
  <si>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</si>
  <si>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</si>
  <si>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</si>
  <si>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</si>
  <si>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</si>
  <si>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</si>
  <si>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</si>
  <si>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</si>
  <si>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</si>
  <si>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</si>
  <si>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</si>
  <si>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</si>
  <si>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</si>
  <si>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</si>
  <si>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</si>
  <si>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</si>
  <si>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</si>
  <si>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</si>
  <si>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</si>
  <si>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</si>
  <si>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</si>
  <si>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</si>
  <si>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</si>
  <si>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</si>
  <si>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</si>
  <si>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</si>
  <si>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</si>
  <si>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</si>
  <si>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</si>
  <si>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</si>
  <si>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</si>
  <si>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</si>
  <si>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</si>
  <si>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</si>
  <si>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</si>
  <si>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</si>
  <si>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</si>
  <si>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</si>
  <si>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</si>
  <si>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</si>
  <si>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</si>
  <si>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</si>
  <si>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</si>
  <si>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</si>
  <si>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</si>
  <si>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</si>
  <si>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</si>
  <si>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</si>
  <si>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</si>
  <si>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</si>
  <si>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</si>
  <si>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</si>
  <si>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</si>
  <si>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</si>
  <si>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</si>
  <si>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</si>
  <si>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</si>
  <si>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</si>
  <si>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</si>
  <si>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</si>
  <si>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</si>
  <si>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</si>
  <si>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</si>
  <si>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</si>
  <si>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</si>
  <si>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</si>
  <si>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</si>
  <si>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</si>
  <si>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</si>
  <si>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</si>
  <si>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</si>
  <si>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</si>
  <si>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</si>
  <si>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</si>
  <si>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</si>
  <si>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</si>
  <si>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</si>
  <si>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</si>
  <si>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</si>
  <si>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</si>
  <si>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</si>
  <si>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</si>
  <si>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</si>
  <si>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</si>
  <si>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</si>
  <si>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</si>
  <si>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</si>
  <si>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</si>
  <si>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</si>
  <si>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</si>
  <si>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</si>
  <si>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</si>
  <si>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</si>
  <si>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</si>
  <si>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</si>
  <si>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</si>
  <si>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</si>
  <si>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</si>
  <si>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</si>
  <si>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</si>
  <si>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</si>
  <si>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</si>
  <si>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</si>
  <si>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</si>
  <si>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</si>
  <si>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</si>
  <si>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</si>
  <si>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</si>
  <si>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</si>
  <si>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</si>
  <si>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</si>
  <si>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</si>
  <si>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</si>
  <si>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</si>
  <si>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</si>
  <si>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</si>
  <si>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</si>
  <si>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</si>
  <si>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</si>
  <si>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</si>
  <si>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</si>
  <si>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</si>
  <si>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</si>
  <si>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</si>
  <si>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</si>
  <si>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</si>
  <si>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</si>
  <si>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</si>
  <si>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</si>
  <si>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</si>
  <si>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</si>
  <si>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</si>
  <si>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</si>
  <si>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</si>
  <si>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</si>
  <si>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</si>
  <si>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</si>
  <si>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</si>
  <si>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</si>
  <si>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</si>
  <si>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</si>
  <si>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</si>
  <si>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</si>
  <si>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</si>
  <si>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</si>
  <si>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</si>
  <si>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</si>
  <si>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</si>
  <si>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</si>
  <si>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</si>
  <si>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</si>
  <si>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</si>
  <si>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</si>
  <si>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</si>
  <si>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</si>
  <si>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</si>
  <si>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</si>
  <si>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</si>
  <si>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</si>
  <si>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</si>
  <si>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</si>
  <si>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</si>
  <si>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</si>
  <si>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</si>
  <si>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</si>
  <si>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</si>
  <si>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</si>
  <si>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</si>
  <si>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</si>
  <si>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</si>
  <si>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</si>
  <si>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</si>
  <si>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</si>
  <si>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</si>
  <si>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</si>
  <si>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</si>
  <si>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</si>
  <si>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</si>
  <si>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</si>
  <si>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</si>
  <si>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</si>
  <si>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</si>
  <si>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</si>
  <si>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</si>
  <si>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</si>
  <si>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</si>
  <si>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</si>
  <si>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</si>
  <si>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</si>
  <si>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</si>
  <si>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</si>
  <si>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</si>
  <si>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</si>
  <si>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</si>
  <si>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</si>
  <si>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</si>
  <si>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</si>
  <si>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</si>
  <si>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</si>
  <si>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</si>
  <si>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</si>
  <si>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</si>
  <si>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</si>
  <si>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</si>
  <si>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</si>
  <si>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</si>
  <si>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</si>
  <si>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</si>
  <si>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</si>
  <si>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</si>
  <si>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</si>
  <si>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</si>
  <si>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</si>
  <si>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</si>
  <si>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</si>
  <si>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</si>
  <si>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</si>
  <si>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</si>
  <si>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</si>
  <si>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</si>
  <si>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</si>
  <si>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</si>
  <si>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</si>
  <si>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</si>
  <si>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</si>
  <si>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</si>
  <si>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</si>
  <si>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</si>
  <si>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</si>
  <si>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</si>
  <si>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</si>
  <si>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</si>
  <si>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</si>
  <si>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</si>
  <si>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</si>
  <si>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</si>
  <si>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</si>
  <si>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</si>
  <si>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</si>
  <si>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</si>
  <si>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</si>
  <si>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</si>
  <si>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</si>
  <si>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</si>
  <si>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</si>
  <si>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</si>
  <si>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</si>
  <si>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</si>
  <si>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</si>
  <si>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</si>
  <si>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</si>
  <si>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</si>
  <si>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</si>
  <si>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</si>
  <si>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</si>
  <si>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</si>
  <si>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</si>
  <si>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</si>
  <si>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</si>
  <si>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</si>
  <si>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</si>
  <si>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</si>
  <si>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</si>
  <si>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</si>
  <si>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</si>
  <si>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</si>
  <si>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</si>
  <si>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</si>
  <si>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</si>
  <si>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</si>
  <si>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</si>
  <si>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</si>
  <si>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</si>
  <si>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</si>
  <si>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</si>
  <si>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</si>
  <si>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</si>
  <si>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</si>
  <si>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</si>
  <si>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</si>
  <si>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</si>
  <si>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</si>
  <si>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</si>
  <si>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</si>
  <si>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</si>
  <si>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</si>
  <si>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</si>
  <si>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</si>
  <si>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</si>
  <si>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</si>
  <si>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</si>
  <si>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</si>
  <si>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</si>
  <si>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</si>
  <si>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</si>
  <si>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</si>
  <si>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</si>
  <si>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</si>
  <si>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</si>
  <si>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</si>
  <si>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</si>
  <si>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</si>
  <si>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</si>
  <si>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</si>
  <si>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</si>
  <si>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</si>
  <si>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</si>
  <si>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</si>
  <si>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</si>
  <si>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</si>
  <si>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</si>
  <si>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</si>
  <si>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</si>
  <si>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</si>
  <si>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</si>
  <si>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</si>
  <si>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</si>
  <si>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</si>
  <si>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</si>
  <si>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</si>
  <si>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</si>
  <si>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</si>
  <si>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</si>
  <si>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</si>
  <si>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</si>
  <si>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</si>
  <si>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</si>
  <si>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</si>
  <si>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</si>
  <si>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</si>
  <si>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</si>
  <si>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</si>
  <si>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</si>
  <si>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</si>
  <si>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</si>
  <si>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</si>
  <si>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</si>
  <si>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</si>
  <si>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</si>
  <si>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</si>
  <si>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</si>
  <si>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</si>
  <si>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</si>
  <si>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</si>
  <si>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</si>
  <si>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</si>
  <si>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</si>
  <si>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</si>
  <si>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</si>
  <si>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</si>
  <si>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</si>
  <si>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</si>
  <si>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</si>
  <si>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</si>
  <si>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</si>
  <si>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</si>
  <si>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</si>
  <si>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</si>
  <si>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</si>
  <si>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</si>
  <si>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</si>
  <si>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</si>
  <si>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</si>
  <si>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</si>
  <si>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</si>
  <si>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</si>
  <si>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</si>
  <si>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</si>
  <si>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</si>
  <si>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</si>
  <si>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</si>
  <si>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</si>
  <si>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</si>
  <si>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</si>
  <si>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</si>
  <si>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</si>
  <si>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</si>
  <si>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</si>
  <si>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</si>
  <si>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</si>
  <si>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</si>
  <si>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</si>
  <si>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</si>
  <si>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</si>
  <si>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</si>
  <si>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</si>
  <si>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</si>
  <si>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</si>
  <si>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</si>
  <si>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</si>
  <si>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</si>
  <si>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</si>
  <si>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</si>
  <si>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</si>
  <si>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</si>
  <si>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</si>
  <si>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</si>
  <si>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</si>
  <si>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</si>
  <si>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</si>
  <si>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</si>
  <si>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</si>
  <si>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</si>
  <si>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</si>
  <si>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</si>
  <si>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</si>
  <si>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</si>
  <si>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</si>
  <si>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</si>
  <si>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</si>
  <si>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</si>
  <si>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</si>
  <si>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</si>
  <si>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</si>
  <si>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</si>
  <si>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</si>
  <si>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</si>
  <si>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</si>
  <si>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</si>
  <si>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</si>
  <si>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</si>
  <si>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</si>
  <si>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</si>
  <si>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</si>
  <si>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</si>
  <si>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</si>
  <si>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</si>
  <si>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</si>
  <si>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</si>
  <si>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</si>
  <si>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</si>
  <si>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</si>
  <si>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</si>
  <si>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</si>
  <si>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</si>
  <si>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</si>
  <si>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</si>
  <si>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</si>
  <si>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</si>
  <si>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</si>
  <si>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</si>
  <si>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</si>
  <si>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</si>
  <si>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</si>
  <si>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</si>
  <si>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</si>
  <si>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</si>
  <si>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</si>
  <si>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</si>
  <si>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</si>
  <si>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</si>
  <si>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</si>
  <si>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</si>
  <si>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</si>
  <si>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</si>
  <si>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</si>
  <si>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</si>
  <si>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</si>
  <si>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</si>
  <si>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</si>
  <si>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</si>
  <si>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</si>
  <si>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</si>
  <si>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</si>
  <si>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</si>
  <si>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</si>
  <si>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</si>
  <si>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</si>
  <si>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</si>
  <si>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</si>
  <si>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</si>
  <si>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</si>
  <si>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</si>
  <si>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</si>
  <si>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</si>
  <si>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</si>
  <si>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</si>
  <si>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</si>
  <si>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</si>
  <si>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</si>
  <si>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</si>
  <si>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</si>
  <si>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</si>
  <si>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</si>
  <si>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</si>
  <si>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</si>
  <si>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</si>
  <si>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</si>
  <si>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</si>
  <si>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</si>
  <si>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</si>
  <si>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</si>
  <si>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</si>
  <si>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</si>
  <si>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</si>
  <si>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</si>
  <si>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</si>
  <si>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</si>
  <si>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</si>
  <si>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</si>
  <si>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</si>
  <si>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</si>
  <si>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</si>
  <si>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</si>
  <si>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</si>
  <si>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</si>
  <si>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</si>
  <si>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</si>
  <si>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</si>
  <si>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</si>
  <si>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</si>
  <si>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</si>
  <si>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</si>
  <si>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</si>
  <si>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</si>
  <si>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</si>
  <si>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</si>
  <si>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</si>
  <si>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</si>
  <si>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</si>
  <si>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</si>
  <si>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</si>
  <si>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</si>
  <si>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</si>
  <si>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</si>
  <si>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</si>
  <si>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</si>
  <si>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</si>
  <si>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</si>
  <si>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</si>
  <si>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</si>
  <si>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</si>
  <si>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</si>
  <si>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</si>
  <si>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</si>
  <si>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</si>
  <si>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</si>
  <si>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</si>
  <si>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</si>
  <si>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</si>
  <si>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</si>
  <si>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</si>
  <si>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</si>
  <si>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</si>
  <si>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</si>
  <si>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</si>
  <si>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</si>
  <si>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</si>
  <si>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</si>
  <si>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</si>
  <si>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</si>
  <si>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</si>
  <si>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</si>
  <si>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</si>
  <si>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</si>
  <si>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</si>
  <si>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</si>
  <si>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</si>
  <si>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</si>
  <si>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</si>
  <si>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</si>
  <si>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</si>
  <si>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</si>
  <si>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</si>
  <si>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</si>
  <si>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</si>
  <si>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</si>
  <si>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</si>
  <si>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</si>
  <si>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</si>
  <si>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</si>
  <si>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</si>
  <si>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</si>
  <si>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</si>
  <si>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</si>
  <si>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</si>
  <si>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</si>
  <si>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</si>
  <si>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</si>
  <si>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</si>
  <si>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</si>
  <si>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</si>
  <si>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</si>
  <si>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</si>
  <si>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</si>
  <si>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</si>
  <si>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</si>
  <si>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</si>
  <si>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</si>
  <si>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</si>
  <si>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</si>
  <si>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</si>
  <si>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</si>
  <si>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</si>
  <si>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</si>
  <si>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</si>
  <si>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</si>
  <si>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</si>
  <si>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</si>
  <si>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</si>
  <si>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</si>
  <si>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</si>
  <si>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</si>
  <si>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</si>
  <si>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</si>
  <si>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</si>
  <si>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</si>
  <si>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</si>
  <si>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</si>
  <si>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</si>
  <si>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</si>
  <si>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</si>
  <si>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</si>
  <si>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</si>
  <si>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</si>
  <si>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</si>
  <si>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</si>
  <si>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</si>
  <si>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</si>
  <si>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</si>
  <si>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</si>
  <si>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</si>
  <si>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</si>
  <si>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</si>
  <si>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</si>
  <si>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</si>
  <si>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</si>
  <si>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</si>
  <si>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</si>
  <si>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</si>
  <si>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</si>
  <si>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</si>
  <si>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</si>
  <si>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</si>
  <si>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</si>
  <si>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</si>
  <si>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</si>
  <si>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</si>
  <si>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</si>
  <si>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</si>
  <si>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</si>
  <si>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</si>
  <si>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</si>
  <si>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</si>
  <si>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</si>
  <si>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</si>
  <si>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</si>
  <si>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</si>
  <si>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</si>
  <si>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</si>
  <si>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</si>
  <si>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</si>
  <si>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</si>
  <si>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</si>
  <si>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</si>
  <si>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</si>
  <si>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</si>
  <si>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</si>
  <si>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</si>
  <si>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</si>
  <si>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</si>
  <si>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</si>
  <si>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</si>
  <si>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</si>
  <si>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</si>
  <si>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</si>
  <si>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</si>
  <si>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</si>
  <si>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</si>
  <si>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</si>
  <si>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</si>
  <si>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</si>
  <si>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</si>
  <si>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</si>
  <si>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</si>
  <si>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</si>
  <si>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</si>
  <si>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</si>
  <si>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</si>
  <si>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</si>
  <si>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</si>
  <si>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</si>
  <si>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</si>
  <si>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</si>
  <si>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</si>
  <si>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</si>
  <si>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</si>
  <si>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</si>
  <si>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</si>
  <si>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</si>
  <si>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</si>
  <si>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</si>
  <si>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</si>
  <si>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</si>
  <si>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</si>
  <si>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</si>
  <si>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</si>
  <si>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</si>
  <si>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</si>
  <si>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</si>
  <si>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</si>
  <si>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</si>
  <si>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</si>
  <si>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</si>
  <si>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</si>
  <si>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</si>
  <si>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</si>
  <si>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</si>
  <si>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</si>
  <si>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</si>
  <si>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</si>
  <si>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</si>
  <si>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</si>
  <si>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</si>
  <si>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</si>
  <si>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</si>
  <si>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</si>
  <si>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</si>
  <si>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</si>
  <si>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</si>
  <si>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</si>
  <si>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</si>
  <si>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</si>
  <si>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</si>
  <si>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</si>
  <si>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</si>
  <si>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</si>
  <si>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</si>
  <si>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</si>
  <si>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</si>
  <si>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</si>
  <si>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</si>
  <si>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</si>
  <si>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</si>
  <si>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</si>
  <si>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</si>
  <si>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</si>
  <si>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</si>
  <si>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</si>
  <si>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</si>
  <si>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</si>
  <si>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</si>
  <si>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</si>
  <si>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</si>
  <si>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</si>
  <si>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</si>
  <si>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</si>
  <si>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</si>
  <si>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</si>
  <si>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</si>
  <si>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</si>
  <si>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</si>
  <si>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</si>
  <si>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</si>
  <si>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</si>
  <si>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</si>
  <si>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</si>
  <si>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</si>
  <si>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</si>
  <si>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</si>
  <si>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</si>
  <si>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</si>
  <si>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</si>
  <si>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</si>
  <si>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</si>
  <si>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</si>
  <si>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</si>
  <si>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</si>
  <si>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</si>
  <si>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</si>
  <si>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</si>
  <si>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</si>
  <si>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</si>
  <si>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</si>
  <si>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</si>
  <si>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</si>
  <si>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</si>
  <si>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</si>
  <si>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</si>
  <si>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</si>
  <si>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</si>
  <si>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</si>
  <si>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</si>
  <si>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</si>
  <si>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</si>
  <si>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</si>
  <si>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</si>
  <si>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</si>
  <si>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</si>
  <si>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</si>
  <si>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</si>
  <si>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</si>
  <si>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</si>
  <si>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</si>
  <si>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</si>
  <si>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</si>
  <si>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</si>
  <si>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</si>
  <si>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</si>
  <si>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</si>
  <si>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</si>
  <si>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</si>
  <si>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</si>
  <si>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</si>
  <si>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</si>
  <si>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</si>
  <si>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</si>
  <si>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</si>
  <si>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</si>
  <si>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</si>
  <si>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</si>
  <si>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</si>
  <si>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</si>
  <si>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</si>
  <si>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</si>
  <si>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</si>
  <si>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</si>
  <si>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</si>
  <si>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</si>
  <si>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</si>
  <si>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</si>
  <si>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</si>
  <si>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</si>
  <si>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</si>
  <si>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</si>
  <si>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</si>
  <si>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</si>
  <si>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</si>
  <si>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</si>
  <si>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</si>
  <si>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</si>
  <si>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</si>
  <si>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</si>
  <si>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</si>
  <si>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</si>
  <si>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</si>
  <si>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</si>
  <si>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</si>
  <si>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</si>
  <si>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</si>
  <si>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</si>
  <si>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</si>
  <si>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</si>
  <si>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</si>
  <si>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</si>
  <si>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</si>
  <si>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</si>
  <si>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</si>
  <si>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</si>
  <si>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</si>
  <si>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</si>
  <si>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</si>
  <si>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</si>
  <si>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</si>
  <si>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</si>
  <si>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</si>
  <si>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</si>
  <si>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</si>
  <si>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</si>
  <si>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</si>
  <si>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</si>
  <si>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</si>
  <si>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</si>
  <si>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</si>
  <si>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</si>
  <si>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</si>
  <si>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</si>
  <si>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</si>
  <si>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</si>
  <si>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</si>
  <si>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</si>
  <si>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</si>
  <si>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</si>
  <si>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</si>
  <si>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</si>
  <si>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</si>
  <si>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</si>
  <si>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</si>
  <si>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</si>
  <si>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</si>
  <si>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</si>
  <si>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</si>
  <si>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</si>
  <si>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</si>
  <si>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</si>
  <si>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</si>
  <si>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</si>
  <si>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</si>
  <si>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</si>
  <si>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</si>
  <si>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</si>
  <si>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</si>
  <si>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</si>
  <si>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</si>
  <si>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</si>
  <si>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</si>
  <si>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</si>
  <si>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</si>
  <si>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</si>
  <si>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</si>
  <si>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</si>
  <si>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</si>
  <si>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</si>
  <si>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</si>
  <si>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</si>
  <si>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</si>
  <si>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</si>
  <si>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</si>
  <si>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</si>
  <si>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</si>
  <si>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</si>
  <si>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</si>
  <si>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</si>
  <si>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</si>
  <si>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</si>
  <si>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</si>
  <si>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</si>
  <si>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</si>
  <si>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</si>
  <si>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</si>
  <si>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</si>
  <si>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</si>
  <si>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</si>
  <si>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</si>
  <si>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</si>
  <si>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</si>
  <si>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</si>
  <si>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</si>
  <si>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</si>
  <si>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</si>
  <si>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</si>
  <si>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</si>
  <si>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</si>
  <si>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</si>
  <si>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</si>
  <si>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</si>
  <si>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</si>
  <si>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</si>
  <si>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</si>
  <si>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</si>
  <si>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</si>
  <si>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</si>
  <si>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</si>
  <si>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</si>
  <si>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</si>
  <si>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</si>
  <si>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</si>
  <si>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</si>
  <si>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</si>
  <si>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</si>
  <si>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</si>
  <si>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</si>
  <si>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</si>
  <si>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</si>
  <si>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</si>
  <si>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</si>
  <si>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</si>
  <si>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</si>
  <si>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</si>
  <si>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</si>
  <si>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</si>
  <si>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</si>
  <si>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</si>
  <si>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</si>
  <si>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</si>
  <si>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</si>
  <si>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</si>
  <si>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</si>
  <si>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</si>
  <si>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</si>
  <si>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</si>
  <si>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</si>
  <si>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</si>
  <si>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</si>
  <si>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</si>
  <si>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</si>
  <si>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</si>
  <si>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</si>
  <si>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</si>
  <si>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</si>
  <si>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</si>
  <si>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</si>
  <si>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</si>
  <si>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</si>
  <si>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</si>
  <si>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</si>
  <si>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</si>
  <si>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</si>
  <si>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</si>
  <si>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</si>
  <si>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</si>
  <si>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</si>
  <si>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</si>
  <si>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</si>
  <si>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</si>
  <si>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</si>
  <si>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</si>
  <si>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</si>
  <si>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</si>
  <si>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</si>
  <si>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</si>
  <si>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</si>
  <si>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</si>
  <si>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</si>
  <si>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</si>
  <si>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</si>
  <si>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</si>
  <si>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</si>
  <si>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</si>
  <si>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</si>
  <si>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</si>
  <si>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</si>
  <si>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</si>
  <si>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</si>
  <si>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</si>
  <si>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</si>
  <si>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</si>
  <si>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</si>
  <si>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</si>
  <si>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</si>
  <si>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</si>
  <si>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</si>
  <si>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</si>
  <si>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</si>
  <si>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</si>
  <si>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</si>
  <si>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</si>
  <si>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</si>
  <si>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</si>
  <si>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</si>
  <si>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</si>
  <si>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</si>
  <si>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</si>
  <si>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</si>
  <si>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</si>
  <si>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</si>
  <si>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</si>
  <si>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</si>
  <si>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</si>
  <si>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</si>
  <si>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</si>
  <si>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</si>
  <si>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</si>
  <si>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</si>
  <si>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</si>
  <si>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</si>
  <si>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</si>
  <si>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</si>
  <si>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</si>
  <si>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</si>
  <si>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</si>
  <si>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</si>
  <si>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</si>
  <si>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</si>
  <si>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</si>
  <si>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</si>
  <si>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</si>
  <si>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</si>
  <si>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</si>
  <si>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</si>
  <si>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</si>
  <si>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</si>
  <si>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</si>
  <si>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</si>
  <si>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</si>
  <si>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</si>
  <si>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</si>
  <si>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</si>
  <si>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</si>
  <si>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</si>
  <si>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</si>
  <si>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</si>
  <si>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</si>
  <si>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</si>
  <si>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</si>
  <si>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</si>
  <si>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</si>
  <si>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</si>
  <si>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</si>
  <si>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</si>
  <si>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</si>
  <si>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</si>
  <si>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</si>
  <si>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</si>
  <si>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</si>
  <si>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</si>
  <si>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</si>
  <si>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</si>
  <si>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</si>
  <si>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</si>
  <si>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</si>
  <si>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</si>
  <si>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</si>
  <si>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</si>
  <si>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</si>
  <si>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</si>
  <si>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</si>
  <si>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</si>
  <si>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</si>
  <si>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</si>
  <si>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</si>
  <si>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</si>
  <si>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</si>
  <si>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</si>
  <si>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</si>
  <si>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</si>
  <si>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</si>
  <si>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</si>
  <si>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</si>
  <si>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</si>
  <si>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</si>
  <si>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</si>
  <si>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</si>
  <si>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</si>
  <si>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</si>
  <si>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</si>
  <si>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</si>
  <si>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</si>
  <si>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</si>
  <si>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</si>
  <si>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</si>
  <si>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</si>
  <si>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</si>
  <si>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</si>
  <si>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</si>
  <si>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</si>
  <si>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</si>
  <si>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</si>
  <si>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</si>
  <si>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</si>
  <si>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</si>
  <si>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</si>
  <si>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</si>
  <si>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</si>
  <si>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</si>
  <si>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</si>
  <si>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</si>
  <si>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</si>
  <si>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</si>
  <si>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</si>
  <si>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</si>
  <si>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</si>
  <si>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</si>
  <si>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</si>
  <si>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</si>
  <si>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</si>
  <si>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</si>
  <si>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</si>
  <si>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</si>
  <si>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</si>
  <si>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</si>
  <si>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</si>
  <si>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</si>
  <si>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</si>
  <si>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</si>
  <si>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</si>
  <si>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</si>
  <si>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</si>
  <si>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</si>
  <si>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</si>
  <si>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</si>
  <si>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</si>
  <si>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</si>
  <si>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</si>
  <si>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</si>
  <si>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</si>
  <si>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</si>
  <si>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</si>
  <si>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</si>
  <si>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</si>
  <si>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</si>
  <si>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</si>
  <si>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</si>
  <si>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</si>
  <si>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</si>
  <si>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</si>
  <si>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</si>
  <si>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</si>
  <si>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</si>
  <si>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</si>
  <si>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</si>
  <si>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</si>
  <si>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</si>
  <si>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</si>
  <si>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</si>
  <si>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</si>
  <si>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</si>
  <si>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</si>
  <si>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</si>
  <si>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</si>
  <si>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</si>
  <si>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</si>
  <si>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</si>
  <si>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</si>
  <si>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</si>
  <si>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</si>
  <si>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</si>
  <si>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</si>
  <si>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</si>
  <si>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</si>
  <si>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</si>
  <si>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</si>
  <si>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</si>
  <si>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</si>
  <si>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</si>
  <si>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</si>
  <si>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</si>
  <si>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</si>
  <si>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</si>
  <si>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</si>
  <si>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</si>
  <si>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</si>
  <si>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</si>
  <si>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</si>
  <si>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</si>
  <si>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</si>
  <si>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</si>
  <si>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</si>
  <si>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</si>
  <si>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</si>
  <si>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</si>
  <si>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</si>
  <si>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</si>
  <si>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</si>
  <si>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</si>
  <si>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</si>
  <si>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</si>
  <si>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</si>
  <si>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</si>
  <si>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</si>
  <si>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</si>
  <si>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</si>
  <si>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</si>
  <si>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</si>
  <si>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</si>
  <si>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</si>
  <si>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</si>
  <si>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</si>
  <si>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</si>
  <si>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</si>
  <si>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</si>
  <si>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</si>
  <si>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</si>
  <si>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</si>
  <si>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</si>
  <si>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</si>
  <si>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</si>
  <si>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</si>
  <si>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</si>
  <si>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</si>
  <si>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</si>
  <si>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</si>
  <si>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</si>
  <si>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</si>
  <si>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</si>
  <si>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</si>
  <si>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</si>
  <si>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</si>
  <si>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</si>
  <si>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</si>
  <si>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</si>
  <si>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</si>
  <si>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</si>
  <si>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</si>
  <si>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</si>
  <si>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</si>
  <si>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</si>
  <si>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</si>
  <si>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</si>
  <si>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</si>
  <si>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</si>
  <si>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</si>
  <si>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</si>
  <si>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</si>
  <si>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</si>
  <si>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</si>
  <si>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</si>
  <si>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</si>
  <si>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</si>
  <si>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</si>
  <si>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</si>
  <si>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</si>
  <si>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</si>
  <si>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</si>
  <si>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</si>
  <si>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</si>
  <si>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</si>
  <si>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</si>
  <si>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</si>
  <si>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</si>
  <si>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</si>
  <si>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</si>
  <si>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</si>
  <si>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</si>
  <si>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</si>
  <si>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</si>
  <si>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</si>
  <si>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</si>
  <si>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</si>
  <si>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</si>
  <si>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</si>
  <si>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</si>
  <si>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</si>
  <si>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</si>
  <si>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</si>
  <si>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</si>
  <si>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</si>
  <si>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</si>
  <si>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</si>
  <si>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</si>
  <si>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</si>
  <si>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</si>
  <si>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</si>
  <si>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</si>
  <si>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</si>
  <si>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</si>
  <si>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</si>
  <si>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</si>
  <si>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</si>
  <si>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</si>
  <si>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</si>
  <si>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</si>
  <si>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</si>
  <si>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</si>
  <si>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</si>
  <si>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</si>
  <si>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</si>
  <si>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</si>
  <si>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</si>
  <si>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</si>
  <si>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</si>
  <si>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</si>
  <si>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</si>
  <si>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</si>
  <si>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</si>
  <si>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</si>
  <si>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</si>
  <si>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</si>
  <si>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</si>
  <si>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</si>
  <si>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</si>
  <si>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</si>
  <si>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</si>
  <si>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</si>
  <si>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</si>
  <si>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</si>
  <si>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</si>
  <si>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</si>
  <si>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</si>
  <si>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</si>
  <si>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</si>
  <si>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</si>
  <si>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</si>
  <si>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</si>
  <si>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</si>
  <si>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</si>
  <si>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</si>
  <si>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</si>
  <si>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</si>
  <si>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</si>
  <si>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</si>
  <si>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</si>
  <si>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</si>
  <si>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</si>
  <si>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</si>
  <si>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</si>
  <si>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</si>
  <si>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</si>
  <si>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</si>
  <si>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</si>
  <si>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</si>
  <si>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</si>
  <si>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</si>
  <si>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</si>
  <si>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</si>
  <si>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</si>
  <si>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</si>
  <si>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</si>
  <si>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</si>
  <si>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</si>
  <si>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</si>
  <si>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</si>
  <si>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</si>
  <si>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</si>
  <si>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</si>
  <si>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</si>
  <si>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</si>
  <si>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</si>
  <si>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</si>
  <si>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</si>
  <si>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</si>
  <si>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</si>
  <si>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</si>
  <si>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</si>
  <si>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</si>
  <si>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</si>
  <si>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</si>
  <si>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</si>
  <si>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</si>
  <si>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</si>
  <si>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</si>
  <si>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</si>
  <si>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</si>
  <si>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</si>
  <si>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</si>
  <si>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</si>
  <si>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</si>
  <si>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</si>
  <si>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</si>
  <si>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</si>
  <si>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</si>
  <si>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</si>
  <si>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</si>
  <si>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</si>
  <si>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</si>
  <si>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</si>
  <si>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</si>
  <si>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</si>
  <si>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</si>
  <si>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</si>
  <si>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</si>
  <si>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</si>
  <si>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</si>
  <si>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</si>
  <si>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</si>
  <si>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</si>
  <si>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</si>
  <si>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</si>
  <si>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</si>
  <si>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</si>
  <si>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</si>
  <si>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</si>
  <si>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</si>
  <si>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</si>
  <si>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</si>
  <si>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</si>
  <si>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</si>
  <si>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</si>
  <si>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</si>
  <si>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</si>
  <si>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</si>
  <si>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</si>
  <si>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</si>
  <si>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</si>
  <si>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</si>
  <si>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</si>
  <si>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</si>
  <si>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</si>
  <si>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</si>
  <si>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</si>
  <si>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</si>
  <si>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</si>
  <si>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</si>
  <si>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</si>
  <si>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</si>
  <si>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</si>
  <si>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</si>
  <si>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</si>
  <si>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</si>
  <si>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</si>
  <si>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</si>
  <si>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</si>
  <si>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</si>
  <si>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</si>
  <si>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</si>
  <si>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</si>
  <si>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</si>
  <si>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</si>
  <si>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</si>
  <si>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</si>
  <si>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</si>
  <si>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</si>
  <si>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</si>
  <si>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</si>
  <si>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</si>
  <si>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</si>
  <si>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</si>
  <si>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</si>
  <si>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</si>
  <si>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</si>
  <si>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</si>
  <si>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</si>
  <si>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</si>
  <si>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</si>
  <si>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</si>
  <si>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</si>
  <si>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</si>
  <si>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</si>
  <si>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</si>
  <si>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</si>
  <si>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</si>
  <si>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</si>
  <si>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</si>
  <si>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</si>
  <si>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</si>
  <si>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</si>
  <si>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</si>
  <si>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</si>
  <si>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</si>
  <si>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</si>
  <si>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</si>
  <si>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</si>
  <si>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</si>
  <si>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</si>
  <si>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</si>
  <si>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</si>
  <si>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</si>
  <si>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</si>
  <si>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</si>
  <si>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</si>
  <si>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</si>
  <si>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</si>
  <si>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</si>
  <si>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</si>
  <si>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</si>
  <si>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</si>
  <si>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</si>
  <si>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</si>
  <si>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</si>
  <si>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</si>
  <si>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</si>
  <si>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</si>
  <si>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</si>
  <si>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</si>
  <si>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</si>
  <si>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</si>
  <si>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</si>
  <si>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</si>
  <si>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</si>
  <si>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</si>
  <si>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</si>
  <si>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</si>
  <si>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</si>
  <si>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</si>
  <si>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</si>
  <si>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</si>
  <si>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</si>
  <si>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</si>
  <si>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</si>
  <si>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</si>
  <si>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</si>
  <si>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</si>
  <si>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</si>
  <si>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</si>
  <si>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</si>
  <si>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</si>
  <si>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</si>
  <si>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</si>
  <si>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</si>
  <si>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</si>
  <si>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</si>
  <si>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</si>
  <si>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</si>
  <si>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</si>
  <si>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</si>
  <si>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</si>
  <si>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</si>
  <si>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</si>
  <si>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</si>
  <si>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</si>
  <si>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</si>
  <si>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</si>
  <si>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</si>
  <si>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</si>
  <si>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</si>
  <si>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</si>
  <si>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</si>
  <si>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</si>
  <si>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</si>
  <si>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</si>
  <si>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</si>
  <si>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</si>
  <si>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</si>
  <si>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</si>
  <si>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</si>
  <si>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</si>
  <si>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</si>
  <si>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</si>
  <si>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</si>
  <si>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</si>
  <si>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</si>
  <si>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</si>
  <si>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</si>
  <si>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</si>
  <si>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</si>
  <si>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</si>
  <si>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</si>
  <si>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</si>
  <si>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</si>
  <si>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</si>
  <si>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</si>
  <si>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</si>
  <si>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</si>
  <si>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</si>
  <si>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</si>
  <si>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</si>
  <si>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</si>
  <si>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</si>
  <si>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</si>
  <si>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</si>
  <si>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</si>
  <si>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</si>
  <si>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</si>
  <si>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</si>
  <si>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</si>
  <si>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</si>
  <si>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</si>
  <si>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</si>
  <si>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</si>
  <si>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</si>
  <si>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</si>
  <si>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</si>
  <si>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</si>
  <si>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</si>
  <si>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</si>
  <si>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</si>
  <si>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</si>
  <si>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</si>
  <si>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</si>
  <si>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</si>
  <si>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</si>
  <si>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</si>
  <si>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</si>
  <si>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</si>
  <si>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</si>
  <si>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</si>
  <si>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</si>
  <si>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</si>
  <si>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</si>
  <si>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</si>
  <si>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</si>
  <si>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</si>
  <si>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</si>
  <si>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</si>
  <si>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</si>
  <si>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</si>
  <si>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</si>
  <si>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</si>
  <si>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</si>
  <si>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</si>
  <si>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</si>
  <si>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</si>
  <si>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</si>
  <si>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</si>
  <si>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</si>
  <si>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</si>
  <si>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</si>
  <si>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</si>
  <si>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</si>
  <si>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</si>
  <si>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</si>
  <si>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</si>
  <si>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</si>
  <si>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</si>
  <si>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</si>
  <si>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</si>
  <si>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</si>
  <si>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</si>
  <si>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</si>
  <si>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</si>
  <si>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</si>
  <si>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</si>
  <si>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</si>
  <si>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</si>
  <si>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</si>
  <si>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</si>
  <si>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</si>
  <si>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</si>
  <si>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</si>
  <si>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</si>
  <si>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</si>
  <si>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</si>
  <si>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</si>
  <si>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</si>
  <si>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</si>
  <si>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</si>
  <si>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</si>
  <si>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</si>
  <si>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</si>
  <si>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</si>
  <si>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</si>
  <si>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</si>
  <si>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</si>
  <si>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</si>
  <si>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</si>
  <si>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</si>
  <si>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</si>
  <si>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</si>
  <si>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</si>
  <si>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</si>
  <si>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</si>
  <si>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</si>
  <si>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</si>
  <si>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</si>
  <si>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</si>
  <si>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</si>
  <si>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</si>
  <si>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</si>
  <si>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</si>
  <si>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</si>
  <si>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</si>
  <si>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</si>
  <si>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</si>
  <si>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</si>
  <si>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</si>
  <si>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</si>
  <si>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</si>
  <si>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</si>
  <si>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</si>
  <si>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</si>
  <si>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</si>
  <si>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</si>
  <si>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</si>
  <si>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</si>
  <si>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</si>
  <si>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</si>
  <si>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</si>
  <si>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</si>
  <si>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</si>
  <si>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</si>
  <si>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</si>
  <si>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</si>
  <si>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</si>
  <si>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</si>
  <si>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</si>
  <si>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</si>
  <si>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</si>
  <si>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</si>
  <si>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</si>
  <si>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</si>
  <si>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</si>
  <si>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</si>
  <si>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</si>
  <si>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</si>
  <si>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</si>
  <si>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</si>
  <si>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</si>
  <si>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</si>
  <si>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</si>
  <si>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</si>
  <si>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</si>
  <si>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</si>
  <si>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</si>
  <si>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</si>
  <si>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</si>
  <si>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</si>
  <si>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</si>
  <si>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</si>
  <si>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</si>
  <si>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</si>
  <si>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</si>
  <si>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</si>
  <si>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</si>
  <si>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</si>
  <si>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</si>
  <si>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</si>
  <si>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</si>
  <si>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</si>
  <si>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</si>
  <si>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</si>
  <si>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</si>
  <si>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</si>
  <si>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</si>
  <si>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</si>
  <si>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</si>
  <si>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</si>
  <si>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</si>
  <si>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</si>
  <si>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</si>
  <si>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</si>
  <si>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</si>
  <si>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</si>
  <si>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</si>
  <si>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</si>
  <si>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</si>
  <si>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</si>
  <si>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</si>
  <si>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</si>
  <si>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</si>
  <si>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</si>
  <si>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</si>
  <si>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</si>
  <si>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</si>
  <si>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</si>
  <si>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</si>
  <si>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</si>
  <si>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</si>
  <si>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</si>
  <si>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</si>
  <si>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</si>
  <si>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</si>
  <si>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</si>
  <si>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</si>
  <si>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</si>
  <si>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</si>
  <si>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</si>
  <si>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</si>
  <si>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</si>
  <si>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</si>
  <si>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</si>
  <si>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</si>
  <si>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</si>
  <si>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</si>
  <si>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</si>
  <si>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</si>
  <si>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</si>
  <si>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</si>
  <si>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</si>
  <si>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</si>
  <si>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</si>
  <si>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</si>
  <si>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</si>
  <si>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</si>
  <si>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</si>
  <si>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</si>
  <si>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</si>
  <si>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</si>
  <si>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</si>
  <si>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</si>
  <si>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</si>
  <si>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</si>
  <si>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</si>
  <si>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</si>
  <si>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</si>
  <si>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</si>
  <si>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</si>
  <si>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</si>
  <si>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</si>
  <si>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</si>
  <si>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</si>
  <si>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</si>
  <si>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</si>
  <si>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</si>
  <si>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</si>
  <si>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</si>
  <si>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</si>
  <si>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</si>
  <si>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</si>
  <si>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</si>
  <si>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</si>
  <si>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</si>
  <si>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</si>
  <si>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</si>
  <si>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</si>
  <si>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</si>
  <si>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</si>
  <si>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</si>
  <si>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</si>
  <si>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</si>
  <si>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</si>
  <si>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</si>
  <si>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</si>
  <si>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</si>
  <si>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</si>
  <si>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</si>
  <si>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</si>
  <si>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</si>
  <si>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</si>
  <si>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</si>
  <si>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</si>
  <si>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</si>
  <si>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</si>
  <si>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</si>
  <si>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</si>
  <si>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</si>
  <si>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</si>
  <si>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</si>
  <si>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</si>
  <si>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</si>
  <si>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</si>
  <si>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</si>
  <si>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</si>
  <si>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</si>
  <si>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</si>
  <si>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</si>
  <si>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</si>
  <si>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</si>
  <si>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</si>
  <si>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</si>
  <si>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</si>
  <si>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</si>
  <si>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</si>
  <si>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</si>
  <si>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</si>
  <si>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</si>
  <si>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</si>
  <si>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</si>
  <si>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</si>
  <si>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</si>
  <si>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</si>
  <si>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</si>
  <si>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</si>
  <si>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</si>
  <si>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</si>
  <si>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</si>
  <si>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</si>
  <si>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</si>
  <si>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</si>
  <si>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</si>
  <si>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</si>
  <si>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</si>
  <si>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</si>
  <si>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</si>
  <si>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</si>
  <si>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</si>
  <si>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</si>
  <si>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</si>
  <si>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</si>
  <si>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</si>
  <si>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</si>
  <si>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</si>
  <si>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</si>
  <si>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</si>
  <si>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</si>
  <si>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</si>
  <si>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</si>
  <si>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</si>
  <si>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</si>
  <si>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</si>
  <si>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</si>
  <si>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</si>
  <si>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</si>
  <si>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</si>
  <si>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</si>
  <si>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</si>
  <si>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</si>
  <si>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</si>
  <si>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</si>
  <si>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</si>
  <si>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</si>
  <si>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</si>
  <si>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</si>
  <si>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</si>
  <si>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</si>
  <si>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</si>
  <si>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</si>
  <si>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</si>
  <si>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</si>
  <si>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</si>
  <si>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</si>
  <si>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</si>
  <si>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</si>
  <si>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</si>
  <si>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</si>
  <si>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</si>
  <si>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</si>
  <si>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</si>
  <si>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</si>
  <si>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</si>
  <si>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</si>
  <si>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</si>
  <si>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</si>
  <si>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</si>
  <si>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</si>
  <si>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</si>
  <si>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</si>
  <si>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</si>
  <si>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</si>
  <si>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</si>
  <si>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</si>
  <si>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</si>
  <si>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</si>
  <si>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</si>
  <si>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</si>
  <si>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</si>
  <si>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</si>
  <si>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</si>
  <si>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</si>
  <si>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</si>
  <si>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</si>
  <si>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</si>
  <si>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</si>
  <si>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</si>
  <si>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</si>
  <si>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</si>
  <si>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</si>
  <si>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</si>
  <si>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</si>
  <si>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</si>
  <si>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</si>
  <si>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</si>
  <si>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</si>
  <si>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</si>
  <si>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</si>
  <si>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</si>
  <si>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</si>
  <si>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</si>
  <si>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</si>
  <si>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</si>
  <si>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</si>
  <si>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</si>
  <si>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</si>
  <si>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</si>
  <si>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</si>
  <si>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</si>
  <si>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</si>
  <si>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</si>
  <si>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</si>
  <si>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</si>
  <si>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</si>
  <si>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</si>
  <si>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</si>
  <si>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</si>
  <si>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</si>
  <si>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</si>
  <si>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</si>
  <si>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</si>
  <si>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</si>
  <si>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</si>
  <si>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</si>
  <si>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</si>
  <si>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</si>
  <si>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</si>
  <si>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</si>
  <si>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</si>
  <si>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</si>
  <si>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</si>
  <si>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</si>
  <si>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</si>
  <si>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</si>
  <si>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</si>
  <si>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</si>
  <si>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</si>
  <si>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</si>
  <si>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</si>
  <si>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</si>
  <si>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</si>
  <si>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</si>
  <si>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</si>
  <si>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</si>
  <si>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</si>
  <si>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</si>
  <si>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</si>
  <si>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</si>
  <si>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</si>
  <si>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</si>
  <si>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</si>
  <si>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</si>
  <si>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</si>
  <si>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</si>
  <si>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</si>
  <si>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</si>
  <si>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</si>
  <si>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</si>
  <si>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</si>
  <si>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</si>
  <si>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</si>
  <si>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</si>
  <si>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</si>
  <si>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</si>
  <si>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</si>
  <si>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</si>
  <si>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</si>
  <si>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</si>
  <si>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</si>
  <si>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</si>
  <si>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</si>
  <si>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</si>
  <si>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</si>
  <si>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</si>
  <si>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</si>
  <si>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</si>
  <si>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</si>
  <si>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</si>
  <si>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</si>
  <si>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</si>
  <si>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</si>
  <si>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</si>
  <si>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</si>
  <si>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</si>
  <si>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</si>
  <si>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</si>
  <si>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</si>
  <si>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</si>
  <si>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</si>
  <si>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</si>
  <si>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</si>
  <si>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</si>
  <si>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</si>
  <si>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</si>
  <si>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</si>
  <si>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</si>
  <si>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</si>
  <si>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</si>
  <si>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</si>
  <si>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</si>
  <si>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</si>
  <si>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</si>
  <si>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</si>
  <si>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</si>
  <si>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</si>
  <si>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</si>
  <si>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</si>
  <si>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</si>
  <si>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</si>
  <si>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</si>
  <si>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</si>
  <si>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</si>
  <si>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</si>
  <si>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</si>
  <si>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</si>
  <si>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</si>
  <si>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</si>
  <si>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</si>
  <si>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</si>
  <si>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</si>
  <si>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</si>
  <si>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</si>
  <si>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</si>
  <si>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</si>
  <si>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</si>
  <si>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</si>
  <si>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</si>
  <si>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</si>
  <si>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</si>
  <si>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</si>
  <si>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</si>
  <si>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</si>
  <si>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</si>
  <si>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</si>
  <si>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</si>
  <si>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</si>
  <si>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</si>
  <si>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</si>
  <si>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</si>
  <si>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</si>
  <si>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</si>
  <si>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</si>
  <si>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</si>
  <si>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</si>
  <si>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</si>
  <si>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</si>
  <si>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</si>
  <si>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</si>
  <si>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</si>
  <si>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</si>
  <si>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</si>
  <si>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</si>
  <si>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</si>
  <si>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</si>
  <si>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</si>
  <si>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</si>
  <si>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</si>
  <si>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</si>
  <si>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</si>
  <si>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</si>
  <si>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</si>
  <si>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</si>
  <si>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</si>
  <si>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</si>
  <si>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</si>
  <si>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</si>
  <si>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</si>
  <si>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</si>
  <si>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</si>
  <si>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</si>
  <si>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</si>
  <si>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</si>
  <si>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</si>
  <si>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</si>
  <si>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</si>
  <si>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</si>
  <si>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</si>
  <si>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</si>
  <si>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</si>
  <si>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</si>
  <si>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</si>
  <si>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</si>
  <si>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</si>
  <si>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</si>
  <si>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</si>
  <si>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</si>
  <si>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</si>
  <si>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</si>
  <si>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</si>
  <si>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</si>
  <si>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</si>
  <si>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</si>
  <si>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</si>
  <si>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</si>
  <si>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</si>
  <si>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</si>
  <si>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</si>
  <si>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</si>
  <si>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</si>
  <si>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</si>
  <si>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</si>
  <si>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</si>
  <si>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</si>
  <si>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</si>
  <si>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</si>
  <si>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</si>
  <si>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</si>
  <si>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</si>
  <si>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</si>
  <si>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</si>
  <si>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</si>
  <si>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</si>
  <si>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</si>
  <si>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</si>
  <si>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</si>
  <si>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</si>
  <si>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</si>
  <si>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</si>
  <si>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</si>
  <si>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</si>
  <si>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</si>
  <si>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</si>
  <si>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</si>
  <si>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</si>
  <si>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</si>
  <si>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</si>
  <si>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</si>
  <si>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</si>
  <si>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</si>
  <si>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</si>
  <si>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</si>
  <si>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</si>
  <si>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</si>
  <si>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</si>
  <si>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</si>
  <si>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</si>
  <si>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</si>
  <si>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</si>
  <si>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</si>
  <si>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</si>
  <si>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</si>
  <si>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</si>
  <si>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</si>
  <si>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</si>
  <si>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</si>
  <si>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</si>
  <si>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</si>
  <si>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</si>
  <si>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</si>
  <si>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</si>
  <si>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</si>
  <si>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</si>
  <si>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</si>
  <si>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</si>
  <si>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</si>
  <si>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</si>
  <si>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</si>
  <si>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</si>
  <si>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</si>
  <si>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</si>
  <si>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</si>
  <si>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</si>
  <si>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</si>
  <si>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</si>
  <si>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</si>
  <si>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</si>
  <si>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</si>
  <si>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</si>
  <si>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</si>
  <si>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</si>
  <si>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</si>
  <si>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</si>
  <si>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</si>
  <si>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</si>
  <si>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</si>
  <si>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</si>
  <si>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</si>
  <si>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</si>
  <si>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</si>
  <si>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</si>
  <si>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</si>
  <si>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</si>
  <si>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</si>
  <si>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</si>
  <si>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</si>
  <si>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</si>
  <si>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</si>
  <si>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</si>
  <si>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</si>
  <si>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</si>
  <si>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</si>
  <si>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</si>
  <si>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</si>
  <si>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</si>
  <si>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</si>
  <si>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</si>
  <si>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</si>
  <si>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</si>
  <si>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</si>
  <si>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</si>
  <si>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</si>
  <si>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</si>
  <si>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</si>
  <si>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</si>
  <si>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</si>
  <si>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</si>
  <si>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</si>
  <si>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</si>
  <si>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</si>
  <si>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</si>
  <si>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</si>
  <si>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</si>
  <si>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</si>
  <si>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</si>
  <si>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</si>
  <si>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</si>
  <si>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</si>
  <si>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</si>
  <si>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</si>
  <si>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</si>
  <si>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</si>
  <si>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</si>
  <si>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</si>
  <si>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</si>
  <si>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</si>
  <si>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</si>
  <si>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</si>
  <si>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</si>
  <si>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</si>
  <si>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</si>
  <si>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</si>
  <si>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</si>
  <si>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</si>
  <si>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</si>
  <si>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</si>
  <si>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</si>
  <si>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</si>
  <si>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</si>
  <si>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</si>
  <si>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</si>
  <si>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</si>
  <si>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</si>
  <si>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</si>
  <si>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</si>
  <si>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</si>
  <si>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</si>
  <si>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</si>
  <si>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</si>
  <si>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</si>
  <si>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</si>
  <si>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</si>
  <si>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</si>
  <si>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</si>
  <si>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</si>
  <si>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</si>
  <si>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</si>
  <si>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</si>
  <si>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</si>
  <si>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</si>
  <si>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</si>
  <si>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</si>
  <si>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</si>
  <si>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</si>
  <si>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</si>
  <si>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</si>
  <si>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</si>
  <si>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</si>
  <si>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</si>
  <si>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</si>
  <si>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</si>
  <si>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</si>
  <si>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</si>
  <si>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</si>
  <si>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</si>
  <si>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</si>
  <si>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</si>
  <si>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</si>
  <si>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</si>
  <si>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</si>
  <si>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</si>
  <si>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</si>
  <si>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</si>
  <si>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</si>
  <si>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</si>
  <si>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</si>
  <si>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</si>
  <si>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</si>
  <si>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</si>
  <si>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</si>
  <si>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</si>
  <si>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</si>
  <si>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</si>
  <si>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</si>
  <si>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</si>
  <si>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</si>
  <si>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</si>
  <si>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</si>
  <si>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</si>
  <si>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</si>
  <si>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</si>
  <si>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</si>
  <si>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</si>
  <si>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</si>
  <si>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</si>
  <si>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</si>
  <si>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</si>
  <si>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</si>
  <si>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</si>
  <si>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</si>
  <si>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</si>
  <si>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</si>
  <si>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</si>
  <si>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</si>
  <si>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</si>
  <si>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</si>
  <si>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</si>
  <si>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</si>
  <si>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</si>
  <si>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</si>
  <si>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</si>
  <si>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</si>
  <si>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</si>
  <si>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</si>
  <si>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</si>
  <si>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</si>
  <si>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</si>
  <si>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</si>
  <si>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</si>
  <si>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</si>
  <si>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</si>
  <si>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</si>
  <si>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</si>
  <si>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</si>
  <si>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</si>
  <si>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</si>
  <si>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</si>
  <si>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</si>
  <si>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</si>
  <si>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</si>
  <si>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</si>
  <si>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</si>
  <si>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</si>
  <si>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</si>
  <si>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</si>
  <si>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</si>
  <si>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</si>
  <si>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</si>
  <si>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</si>
  <si>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</si>
  <si>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</si>
  <si>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</si>
  <si>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</si>
  <si>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</si>
  <si>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</si>
  <si>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</si>
  <si>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</si>
  <si>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</si>
  <si>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</si>
  <si>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</si>
  <si>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</si>
  <si>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</si>
  <si>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</si>
  <si>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</si>
  <si>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</si>
  <si>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</si>
  <si>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</si>
  <si>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</si>
  <si>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</si>
  <si>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</si>
  <si>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</si>
  <si>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</si>
  <si>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</si>
  <si>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</si>
  <si>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</si>
  <si>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</si>
  <si>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</si>
  <si>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</si>
  <si>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</si>
  <si>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</si>
  <si>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</si>
  <si>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</si>
  <si>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</si>
  <si>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</si>
  <si>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</si>
  <si>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</si>
  <si>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</si>
  <si>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</si>
  <si>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</si>
  <si>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</si>
  <si>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</si>
  <si>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</si>
  <si>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</si>
  <si>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</si>
  <si>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</si>
  <si>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</si>
  <si>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</si>
  <si>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</si>
  <si>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</si>
  <si>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</si>
  <si>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</si>
  <si>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</si>
  <si>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</si>
  <si>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</si>
  <si>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</si>
  <si>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</si>
  <si>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</si>
  <si>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</si>
  <si>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</si>
  <si>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</si>
  <si>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</si>
  <si>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</si>
  <si>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</si>
  <si>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</si>
  <si>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</si>
  <si>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</si>
  <si>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</si>
  <si>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</si>
  <si>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</si>
  <si>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</si>
  <si>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</si>
  <si>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</si>
  <si>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</si>
  <si>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</si>
  <si>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</si>
  <si>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</si>
  <si>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</si>
  <si>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</si>
  <si>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</si>
  <si>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</si>
  <si>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</si>
  <si>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</si>
  <si>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</si>
  <si>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</si>
  <si>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</si>
  <si>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</si>
  <si>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</si>
  <si>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</si>
  <si>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</si>
  <si>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</si>
  <si>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</si>
  <si>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</si>
  <si>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</si>
  <si>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</si>
  <si>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</si>
  <si>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</si>
  <si>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</si>
  <si>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</si>
  <si>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</si>
  <si>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</si>
  <si>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</si>
  <si>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</si>
  <si>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</si>
  <si>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</si>
  <si>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</si>
  <si>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</si>
  <si>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</si>
  <si>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</si>
  <si>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</si>
  <si>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</si>
  <si>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</si>
  <si>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</si>
  <si>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</si>
  <si>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</si>
  <si>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</si>
  <si>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</si>
  <si>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</si>
  <si>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</si>
  <si>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</si>
  <si>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</si>
  <si>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</si>
  <si>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</si>
  <si>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</si>
  <si>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</si>
  <si>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</si>
  <si>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</si>
  <si>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</si>
  <si>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</si>
  <si>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</si>
  <si>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</si>
  <si>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</si>
  <si>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</si>
  <si>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</si>
  <si>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</si>
  <si>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</si>
  <si>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</si>
  <si>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</si>
  <si>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</si>
  <si>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</si>
  <si>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</si>
  <si>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</si>
  <si>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</si>
  <si>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</si>
  <si>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</si>
  <si>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</si>
  <si>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</si>
  <si>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</si>
  <si>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</si>
  <si>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</si>
  <si>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</si>
  <si>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</si>
  <si>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</si>
  <si>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</si>
  <si>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</si>
  <si>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</si>
  <si>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</si>
  <si>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</si>
  <si>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</si>
  <si>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</si>
  <si>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</si>
  <si>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</si>
  <si>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</si>
  <si>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</si>
  <si>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</si>
  <si>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</si>
  <si>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</si>
  <si>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</si>
  <si>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</si>
  <si>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</si>
  <si>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</si>
  <si>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</si>
  <si>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</si>
  <si>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</si>
  <si>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</si>
  <si>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</si>
  <si>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</si>
  <si>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</si>
  <si>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</si>
  <si>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</si>
  <si>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</si>
  <si>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</si>
  <si>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</si>
  <si>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</si>
  <si>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</si>
  <si>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</si>
  <si>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</si>
  <si>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</si>
  <si>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</si>
  <si>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</si>
  <si>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</si>
  <si>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</si>
  <si>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</si>
  <si>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</si>
  <si>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</si>
  <si>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</si>
  <si>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</si>
  <si>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</si>
  <si>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</si>
  <si>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</si>
  <si>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</si>
  <si>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</si>
  <si>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</si>
  <si>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</si>
  <si>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</si>
  <si>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</si>
  <si>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</si>
  <si>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</si>
  <si>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</si>
  <si>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</si>
  <si>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</si>
  <si>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</si>
  <si>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</si>
  <si>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</si>
  <si>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</si>
  <si>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</si>
  <si>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</si>
  <si>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</si>
  <si>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</si>
  <si>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</si>
  <si>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</si>
  <si>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</si>
  <si>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</si>
  <si>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</si>
  <si>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</si>
  <si>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</si>
  <si>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</si>
  <si>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</si>
  <si>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</si>
  <si>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</si>
  <si>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</si>
  <si>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</si>
  <si>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</si>
  <si>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</si>
  <si>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</si>
  <si>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</si>
  <si>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</si>
  <si>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</si>
  <si>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</si>
  <si>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</si>
  <si>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</si>
  <si>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</si>
  <si>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</si>
  <si>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</si>
  <si>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</si>
  <si>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</si>
  <si>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</si>
  <si>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</si>
  <si>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</si>
  <si>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</si>
  <si>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</si>
  <si>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</si>
  <si>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</si>
  <si>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</si>
  <si>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</si>
  <si>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</si>
  <si>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</si>
  <si>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</si>
  <si>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</si>
  <si>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</si>
  <si>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</si>
  <si>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</si>
  <si>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</si>
  <si>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</si>
  <si>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</si>
  <si>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</si>
  <si>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</si>
  <si>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</si>
  <si>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</si>
  <si>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</si>
  <si>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</si>
  <si>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</si>
  <si>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</si>
  <si>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</si>
  <si>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</si>
  <si>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</si>
  <si>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</si>
  <si>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</si>
  <si>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</si>
  <si>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</si>
  <si>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</si>
  <si>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</si>
  <si>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</si>
  <si>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</si>
  <si>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</si>
  <si>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</si>
  <si>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</si>
  <si>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</si>
  <si>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</si>
  <si>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</si>
  <si>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</si>
  <si>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</si>
  <si>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</si>
  <si>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</si>
  <si>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</si>
  <si>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</si>
  <si>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</si>
  <si>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</si>
  <si>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</si>
  <si>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</si>
  <si>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</si>
  <si>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</si>
  <si>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</si>
  <si>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</si>
  <si>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</si>
  <si>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</si>
  <si>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</si>
  <si>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</si>
  <si>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</si>
  <si>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</si>
  <si>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</si>
  <si>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</si>
  <si>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</si>
  <si>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</si>
  <si>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</si>
  <si>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</si>
  <si>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</si>
  <si>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</si>
  <si>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</si>
  <si>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</si>
  <si>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</si>
  <si>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</si>
  <si>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</si>
  <si>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</si>
  <si>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</si>
  <si>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</si>
  <si>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</si>
  <si>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</si>
  <si>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</si>
  <si>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</si>
  <si>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</si>
  <si>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</si>
  <si>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</si>
  <si>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</si>
  <si>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</si>
  <si>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</si>
  <si>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</si>
  <si>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</si>
  <si>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</si>
  <si>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</si>
  <si>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</si>
  <si>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</si>
  <si>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</si>
  <si>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</si>
  <si>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</si>
  <si>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</si>
  <si>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</si>
  <si>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</si>
  <si>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</si>
  <si>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</si>
  <si>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</si>
  <si>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</si>
  <si>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</si>
  <si>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</si>
  <si>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</si>
  <si>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</si>
  <si>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</si>
  <si>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</si>
  <si>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</si>
  <si>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</si>
  <si>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</si>
  <si>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</si>
  <si>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</si>
  <si>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</si>
  <si>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</si>
  <si>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</si>
  <si>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</si>
  <si>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</si>
  <si>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</si>
  <si>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</si>
  <si>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</si>
  <si>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</si>
  <si>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</si>
  <si>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</si>
  <si>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</si>
  <si>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</si>
  <si>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</si>
  <si>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</si>
  <si>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</si>
  <si>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</si>
  <si>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</si>
  <si>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</si>
  <si>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</si>
  <si>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</si>
  <si>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</si>
  <si>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</si>
  <si>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</si>
  <si>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</si>
  <si>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</si>
  <si>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</si>
  <si>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</si>
  <si>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</si>
  <si>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</si>
  <si>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</si>
  <si>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</si>
  <si>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</si>
  <si>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</si>
  <si>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</si>
  <si>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</si>
  <si>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</si>
  <si>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</si>
  <si>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</si>
  <si>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</si>
  <si>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</si>
  <si>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</si>
  <si>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</si>
  <si>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</si>
  <si>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</si>
  <si>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</si>
  <si>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</si>
  <si>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</si>
  <si>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</si>
  <si>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</si>
  <si>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</si>
  <si>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</si>
  <si>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</si>
  <si>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</si>
  <si>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</si>
  <si>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</si>
  <si>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</si>
  <si>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</si>
  <si>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</si>
  <si>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</si>
  <si>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</si>
  <si>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</si>
  <si>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</si>
  <si>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</si>
  <si>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</si>
  <si>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</si>
  <si>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</si>
  <si>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</si>
  <si>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</si>
  <si>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</si>
  <si>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</si>
  <si>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</si>
  <si>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</si>
  <si>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</si>
  <si>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</si>
  <si>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</si>
  <si>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</si>
  <si>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</si>
  <si>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</si>
  <si>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</si>
  <si>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</si>
  <si>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</si>
  <si>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</si>
  <si>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</si>
  <si>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</si>
  <si>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</si>
  <si>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</si>
  <si>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</si>
  <si>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</si>
  <si>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</si>
  <si>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</si>
  <si>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</si>
  <si>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</si>
  <si>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</si>
  <si>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</si>
  <si>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</si>
  <si>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</si>
  <si>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</si>
  <si>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</si>
  <si>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</si>
  <si>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</si>
  <si>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</si>
  <si>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</si>
  <si>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</si>
  <si>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</si>
  <si>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</si>
  <si>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</si>
  <si>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</si>
  <si>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</si>
  <si>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</si>
  <si>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</si>
  <si>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</si>
  <si>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</si>
  <si>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</si>
  <si>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</si>
  <si>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</si>
  <si>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</si>
  <si>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</si>
  <si>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</si>
  <si>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</si>
  <si>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</si>
  <si>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</si>
  <si>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</si>
  <si>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</si>
  <si>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</si>
  <si>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</si>
  <si>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</si>
  <si>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</si>
  <si>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</si>
  <si>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</si>
  <si>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</si>
  <si>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</si>
  <si>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</si>
  <si>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</si>
  <si>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</si>
  <si>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</si>
  <si>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</si>
  <si>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</si>
  <si>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</si>
  <si>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</si>
  <si>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</si>
  <si>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</si>
  <si>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</si>
  <si>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</si>
  <si>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</si>
  <si>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</si>
  <si>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</si>
  <si>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</si>
  <si>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</si>
  <si>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</si>
  <si>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</si>
  <si>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</si>
  <si>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</si>
  <si>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</si>
  <si>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</si>
  <si>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</si>
  <si>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</si>
  <si>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</si>
  <si>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</si>
  <si>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</si>
  <si>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</si>
  <si>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</si>
  <si>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</si>
  <si>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</si>
  <si>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</si>
  <si>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</si>
  <si>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</si>
  <si>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</si>
  <si>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</si>
  <si>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</si>
  <si>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</si>
  <si>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</si>
  <si>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</si>
  <si>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</si>
  <si>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</si>
  <si>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</si>
  <si>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</si>
  <si>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</si>
  <si>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</si>
  <si>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</si>
  <si>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</si>
  <si>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</si>
  <si>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</si>
  <si>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</si>
  <si>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</si>
  <si>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</si>
  <si>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</si>
  <si>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</si>
  <si>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</si>
  <si>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</si>
  <si>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</si>
  <si>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</si>
  <si>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</si>
  <si>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</si>
  <si>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</si>
  <si>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</si>
  <si>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</si>
  <si>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</si>
  <si>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</si>
  <si>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</si>
  <si>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</si>
  <si>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</si>
  <si>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</si>
  <si>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</si>
  <si>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</si>
  <si>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</si>
  <si>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</si>
  <si>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</si>
  <si>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</si>
  <si>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</si>
  <si>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</si>
  <si>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</si>
  <si>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</si>
  <si>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</si>
  <si>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</si>
  <si>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</si>
  <si>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</si>
  <si>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</si>
  <si>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</si>
  <si>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</si>
  <si>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</si>
  <si>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</si>
  <si>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</si>
  <si>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</si>
  <si>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</si>
  <si>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</si>
  <si>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</si>
  <si>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</si>
  <si>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</si>
  <si>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</si>
  <si>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</si>
  <si>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</si>
  <si>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</si>
  <si>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</si>
  <si>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</si>
  <si>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</si>
  <si>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</si>
  <si>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</si>
  <si>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</si>
  <si>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</si>
  <si>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</si>
  <si>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</si>
  <si>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</si>
  <si>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</si>
  <si>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</si>
  <si>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</si>
  <si>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</si>
  <si>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</si>
  <si>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</si>
  <si>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</si>
  <si>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</si>
  <si>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</si>
  <si>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</si>
  <si>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</si>
  <si>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</si>
  <si>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</si>
  <si>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</si>
  <si>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</si>
  <si>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</si>
  <si>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</si>
  <si>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</si>
  <si>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</si>
  <si>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</si>
  <si>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</si>
  <si>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</si>
  <si>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</si>
  <si>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</si>
  <si>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</si>
  <si>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</si>
  <si>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</si>
  <si>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</si>
  <si>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</si>
  <si>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</si>
  <si>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</si>
  <si>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</si>
  <si>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</si>
  <si>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</si>
  <si>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</si>
  <si>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</si>
  <si>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</si>
  <si>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</si>
  <si>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</si>
  <si>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</si>
  <si>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</si>
  <si>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</si>
  <si>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</si>
  <si>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</si>
  <si>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</si>
  <si>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</si>
  <si>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</si>
  <si>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</si>
  <si>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</si>
  <si>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</si>
  <si>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</si>
  <si>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</si>
  <si>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</si>
  <si>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</si>
  <si>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</si>
  <si>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</si>
  <si>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</si>
  <si>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</si>
  <si>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</si>
  <si>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</si>
  <si>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</si>
  <si>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</si>
  <si>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</si>
  <si>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</si>
  <si>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</si>
  <si>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</si>
  <si>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</si>
  <si>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</si>
  <si>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</si>
  <si>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</si>
  <si>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</si>
  <si>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</si>
  <si>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</si>
  <si>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</si>
  <si>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</si>
  <si>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</si>
  <si>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</si>
  <si>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</si>
  <si>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</si>
  <si>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</si>
  <si>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</si>
  <si>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</si>
  <si>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</si>
  <si>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</si>
  <si>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</si>
  <si>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</si>
  <si>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</si>
  <si>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</si>
  <si>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</si>
  <si>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</si>
  <si>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</si>
  <si>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</si>
  <si>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</si>
  <si>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</si>
  <si>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</si>
  <si>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</si>
  <si>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</si>
  <si>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</si>
  <si>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</si>
  <si>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</si>
  <si>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</si>
  <si>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</si>
  <si>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</si>
  <si>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</si>
  <si>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</si>
  <si>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</si>
  <si>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</si>
  <si>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</si>
  <si>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</si>
  <si>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</si>
  <si>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</si>
  <si>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</si>
  <si>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</si>
  <si>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</si>
  <si>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</si>
  <si>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</si>
  <si>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</si>
  <si>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</si>
  <si>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</si>
  <si>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</si>
  <si>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</si>
  <si>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</si>
  <si>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</si>
  <si>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</si>
  <si>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</si>
  <si>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</si>
  <si>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</si>
  <si>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</si>
  <si>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</si>
  <si>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</si>
  <si>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</si>
  <si>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</si>
  <si>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</si>
  <si>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</si>
  <si>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</si>
  <si>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</si>
  <si>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</si>
  <si>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</si>
  <si>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</si>
  <si>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</si>
  <si>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</si>
  <si>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</si>
  <si>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</si>
  <si>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</si>
  <si>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</si>
  <si>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</si>
  <si>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</si>
  <si>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</si>
  <si>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</si>
  <si>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</si>
  <si>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</si>
  <si>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</si>
  <si>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</si>
  <si>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</si>
  <si>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</si>
  <si>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</si>
  <si>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</si>
  <si>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</si>
  <si>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</si>
  <si>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</si>
  <si>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</si>
  <si>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</si>
  <si>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</si>
  <si>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</si>
  <si>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</si>
  <si>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</si>
  <si>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</si>
  <si>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</si>
  <si>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</si>
  <si>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</si>
  <si>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</si>
  <si>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</si>
  <si>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</si>
  <si>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</si>
  <si>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</si>
  <si>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</si>
  <si>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</si>
  <si>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</si>
  <si>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</si>
  <si>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</si>
  <si>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</si>
  <si>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</si>
  <si>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</si>
  <si>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</si>
  <si>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</si>
  <si>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</si>
  <si>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</si>
  <si>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</si>
  <si>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</si>
  <si>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</si>
  <si>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</si>
  <si>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</si>
  <si>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</si>
  <si>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</si>
  <si>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</si>
  <si>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</si>
  <si>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</si>
  <si>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</si>
  <si>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</si>
  <si>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</si>
  <si>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</si>
  <si>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</si>
  <si>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</si>
  <si>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</si>
  <si>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</si>
  <si>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</si>
  <si>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</si>
  <si>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</si>
  <si>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</si>
  <si>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</si>
  <si>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</si>
  <si>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</si>
  <si>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</si>
  <si>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</si>
  <si>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</si>
  <si>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</si>
  <si>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</si>
  <si>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</si>
  <si>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</si>
  <si>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</si>
  <si>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</si>
  <si>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</si>
  <si>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</si>
  <si>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</si>
  <si>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</si>
  <si>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</si>
  <si>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</si>
  <si>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</si>
  <si>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</si>
  <si>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</si>
  <si>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</si>
  <si>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</si>
  <si>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</si>
  <si>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</si>
  <si>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</si>
  <si>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</si>
  <si>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</si>
  <si>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</si>
  <si>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</si>
  <si>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</si>
  <si>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</si>
  <si>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</si>
  <si>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</si>
  <si>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</si>
  <si>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</si>
  <si>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</si>
  <si>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</si>
  <si>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</si>
  <si>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</si>
  <si>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</si>
  <si>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</si>
  <si>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</si>
  <si>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</si>
  <si>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</si>
  <si>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</si>
  <si>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</si>
  <si>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</si>
  <si>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</si>
  <si>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</si>
  <si>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</si>
  <si>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</si>
  <si>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</si>
  <si>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</si>
  <si>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</si>
  <si>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</si>
  <si>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</si>
  <si>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</si>
  <si>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</si>
  <si>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</si>
  <si>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</si>
  <si>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</si>
  <si>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</si>
  <si>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</si>
  <si>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</si>
  <si>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</si>
  <si>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</si>
  <si>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</si>
  <si>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</si>
  <si>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</si>
  <si>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</si>
  <si>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</si>
  <si>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</si>
  <si>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</si>
  <si>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</si>
  <si>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</si>
  <si>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</si>
  <si>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</si>
  <si>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</si>
  <si>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</si>
  <si>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</si>
  <si>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</si>
  <si>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</si>
  <si>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</si>
  <si>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</si>
  <si>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</si>
  <si>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</si>
  <si>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</si>
  <si>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</si>
  <si>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</si>
  <si>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</si>
  <si>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</si>
  <si>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</si>
  <si>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</si>
  <si>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</si>
  <si>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</si>
  <si>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</si>
  <si>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</si>
  <si>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</si>
  <si>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</si>
  <si>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</si>
  <si>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</si>
  <si>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</si>
  <si>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</si>
  <si>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</si>
  <si>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</si>
  <si>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</si>
  <si>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</si>
  <si>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</si>
  <si>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</si>
  <si>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</si>
  <si>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</si>
  <si>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</si>
  <si>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</si>
  <si>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</si>
  <si>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</si>
  <si>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</si>
  <si>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</si>
  <si>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</si>
  <si>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</si>
  <si>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</si>
  <si>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</si>
  <si>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</si>
  <si>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</si>
  <si>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</si>
  <si>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</si>
  <si>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</si>
  <si>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</si>
  <si>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</si>
  <si>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</si>
  <si>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</si>
  <si>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</si>
  <si>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</si>
  <si>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</si>
  <si>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</si>
  <si>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</si>
  <si>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</si>
  <si>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</si>
  <si>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</si>
  <si>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</si>
  <si>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</si>
  <si>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</si>
  <si>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</si>
  <si>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</si>
  <si>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</si>
  <si>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</si>
  <si>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</si>
  <si>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</si>
  <si>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</si>
  <si>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</si>
  <si>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</si>
  <si>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</si>
  <si>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</si>
  <si>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</si>
  <si>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</si>
  <si>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</si>
  <si>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</si>
  <si>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</si>
  <si>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</si>
  <si>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</si>
  <si>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</si>
  <si>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</si>
  <si>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</si>
  <si>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</si>
  <si>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</si>
  <si>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</si>
  <si>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</si>
  <si>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</si>
  <si>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</si>
  <si>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</si>
  <si>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</si>
  <si>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</si>
  <si>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</si>
  <si>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</si>
  <si>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</si>
  <si>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</si>
  <si>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</si>
  <si>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</si>
  <si>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</si>
  <si>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</si>
  <si>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</si>
  <si>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</si>
  <si>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</si>
  <si>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</si>
  <si>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</si>
  <si>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</si>
  <si>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</si>
  <si>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</si>
  <si>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</si>
  <si>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</si>
  <si>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</si>
  <si>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</si>
  <si>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</si>
  <si>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</si>
  <si>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</si>
  <si>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</si>
  <si>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</si>
  <si>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</si>
  <si>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</si>
  <si>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</si>
  <si>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</si>
  <si>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</si>
  <si>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</si>
  <si>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</si>
  <si>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</si>
  <si>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</si>
  <si>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</si>
  <si>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</si>
  <si>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</si>
  <si>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</si>
  <si>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</si>
  <si>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</si>
  <si>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</si>
  <si>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</si>
  <si>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</si>
  <si>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</si>
  <si>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</si>
  <si>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</si>
  <si>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</si>
  <si>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</si>
  <si>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</si>
  <si>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</si>
  <si>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</si>
  <si>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</si>
  <si>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</si>
  <si>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</si>
  <si>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</si>
  <si>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</si>
  <si>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</si>
  <si>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</si>
  <si>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</si>
  <si>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</si>
  <si>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</si>
  <si>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</si>
  <si>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</si>
  <si>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</si>
  <si>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</si>
  <si>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</si>
  <si>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</si>
  <si>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</si>
  <si>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</si>
  <si>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</si>
  <si>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</si>
  <si>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</si>
  <si>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</si>
  <si>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</si>
  <si>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</si>
  <si>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</si>
  <si>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</si>
  <si>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</si>
  <si>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</si>
  <si>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</si>
  <si>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</si>
  <si>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</si>
  <si>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</si>
  <si>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</si>
  <si>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</si>
  <si>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</si>
  <si>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</si>
  <si>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</si>
  <si>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</si>
  <si>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</si>
  <si>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</si>
  <si>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</si>
  <si>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</si>
  <si>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</si>
  <si>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</si>
  <si>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</si>
  <si>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</si>
  <si>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</si>
  <si>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</si>
  <si>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</si>
  <si>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</si>
  <si>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</si>
  <si>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</si>
  <si>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</si>
  <si>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</si>
  <si>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</si>
  <si>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</si>
  <si>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</si>
  <si>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</si>
  <si>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</si>
  <si>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</si>
  <si>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</si>
  <si>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</si>
  <si>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</si>
  <si>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</si>
  <si>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</si>
  <si>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</si>
  <si>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</si>
  <si>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</si>
  <si>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</si>
  <si>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</si>
  <si>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</si>
  <si>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</si>
  <si>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</si>
  <si>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</si>
  <si>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</si>
  <si>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</si>
  <si>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</si>
  <si>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</si>
  <si>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</si>
  <si>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</si>
  <si>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</si>
  <si>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</si>
  <si>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</si>
  <si>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</si>
  <si>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</si>
  <si>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</si>
  <si>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</si>
  <si>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</si>
  <si>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</si>
  <si>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</si>
  <si>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</si>
  <si>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</si>
  <si>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</si>
  <si>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</si>
  <si>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</si>
  <si>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</si>
  <si>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</si>
  <si>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</si>
  <si>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</si>
  <si>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</si>
  <si>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</si>
  <si>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</si>
  <si>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</si>
  <si>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</si>
  <si>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</si>
  <si>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</si>
  <si>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</si>
  <si>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</si>
  <si>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</si>
  <si>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</si>
  <si>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</si>
  <si>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</si>
  <si>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</si>
  <si>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</si>
  <si>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</si>
  <si>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</si>
  <si>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</si>
  <si>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</si>
  <si>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</si>
  <si>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</si>
  <si>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</si>
  <si>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</si>
  <si>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</si>
  <si>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</si>
  <si>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</si>
  <si>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</si>
  <si>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</si>
  <si>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</si>
  <si>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</si>
  <si>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</si>
  <si>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</si>
  <si>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</si>
  <si>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</si>
  <si>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</si>
  <si>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</si>
  <si>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</si>
  <si>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</si>
  <si>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</si>
  <si>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</si>
  <si>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</si>
  <si>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</si>
  <si>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</si>
  <si>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</si>
  <si>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</si>
  <si>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</si>
  <si>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</si>
  <si>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</si>
  <si>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</si>
  <si>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</si>
  <si>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</si>
  <si>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</si>
  <si>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</si>
  <si>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</si>
  <si>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</si>
  <si>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</si>
  <si>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</si>
  <si>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</si>
  <si>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</si>
  <si>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</si>
  <si>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</si>
  <si>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</si>
  <si>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</si>
  <si>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</si>
  <si>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</si>
  <si>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</si>
  <si>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</si>
  <si>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</si>
  <si>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</si>
  <si>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</si>
  <si>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</si>
  <si>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</si>
  <si>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</si>
  <si>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</si>
  <si>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</si>
  <si>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</si>
  <si>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</si>
  <si>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</si>
  <si>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</si>
  <si>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</si>
  <si>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</si>
  <si>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</si>
  <si>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</si>
  <si>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</si>
  <si>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</si>
  <si>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</si>
  <si>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</si>
  <si>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</si>
  <si>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</si>
  <si>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</si>
  <si>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</si>
  <si>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</si>
  <si>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</si>
  <si>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</si>
  <si>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</si>
  <si>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</si>
  <si>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</si>
  <si>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</si>
  <si>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</si>
  <si>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</si>
  <si>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</si>
  <si>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</si>
  <si>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</si>
  <si>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</si>
  <si>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</si>
  <si>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</si>
  <si>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</si>
  <si>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</si>
  <si>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</si>
  <si>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</si>
  <si>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</si>
  <si>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</si>
  <si>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</si>
  <si>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</si>
  <si>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</si>
  <si>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</si>
  <si>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</si>
  <si>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</si>
  <si>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</si>
  <si>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</si>
  <si>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</si>
  <si>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</si>
  <si>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</si>
  <si>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</si>
  <si>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</si>
  <si>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</si>
  <si>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</si>
  <si>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</si>
  <si>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</si>
  <si>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</si>
  <si>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</si>
  <si>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</si>
  <si>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</si>
  <si>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</si>
  <si>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</si>
  <si>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</si>
  <si>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</si>
  <si>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</si>
  <si>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</si>
  <si>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</si>
  <si>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</si>
  <si>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</si>
  <si>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</si>
  <si>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</si>
  <si>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</si>
  <si>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</si>
  <si>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</si>
  <si>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</si>
  <si>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</si>
  <si>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</si>
  <si>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</si>
  <si>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</si>
  <si>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</si>
  <si>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</si>
  <si>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</si>
  <si>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</si>
  <si>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</si>
  <si>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</si>
  <si>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</si>
  <si>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</si>
  <si>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</si>
  <si>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</si>
  <si>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</si>
  <si>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</si>
  <si>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</si>
  <si>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</si>
  <si>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</si>
  <si>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</si>
  <si>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</si>
  <si>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</si>
  <si>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</si>
  <si>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</si>
  <si>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</si>
  <si>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</si>
  <si>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</si>
  <si>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</si>
  <si>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</si>
  <si>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</si>
  <si>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</si>
  <si>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</si>
  <si>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</si>
  <si>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</si>
  <si>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</si>
  <si>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</si>
  <si>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</si>
  <si>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</si>
  <si>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</si>
  <si>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</si>
  <si>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</si>
  <si>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</si>
  <si>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</si>
  <si>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</si>
  <si>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</si>
  <si>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</si>
  <si>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</si>
  <si>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</si>
  <si>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</si>
  <si>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</si>
  <si>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</si>
  <si>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</si>
  <si>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</si>
  <si>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</si>
  <si>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</si>
  <si>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</si>
  <si>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</si>
  <si>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</si>
  <si>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</si>
  <si>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</si>
  <si>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</si>
  <si>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</si>
  <si>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</si>
  <si>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</si>
  <si>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</si>
  <si>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</si>
  <si>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</si>
  <si>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</si>
  <si>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</si>
  <si>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</si>
  <si>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</si>
  <si>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</si>
  <si>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</si>
  <si>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</si>
  <si>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</si>
  <si>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</si>
  <si>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</si>
  <si>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</si>
  <si>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</si>
  <si>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</si>
  <si>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</si>
  <si>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</si>
  <si>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</si>
  <si>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</si>
  <si>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</si>
  <si>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</si>
  <si>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</si>
  <si>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</si>
  <si>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</si>
  <si>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</si>
  <si>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</si>
  <si>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</si>
  <si>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</si>
  <si>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</si>
  <si>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</si>
  <si>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</si>
  <si>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</si>
  <si>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</si>
  <si>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</si>
  <si>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</si>
  <si>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</si>
  <si>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</si>
  <si>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</si>
  <si>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</si>
  <si>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</si>
  <si>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</si>
  <si>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</si>
  <si>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</si>
  <si>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</si>
  <si>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</si>
  <si>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</si>
  <si>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</si>
  <si>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</si>
  <si>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</si>
  <si>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</si>
  <si>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</si>
  <si>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</si>
  <si>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</si>
  <si>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</si>
  <si>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</si>
  <si>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</si>
  <si>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</si>
  <si>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</si>
  <si>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</si>
  <si>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</si>
  <si>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</si>
  <si>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</si>
  <si>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</si>
  <si>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</si>
  <si>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</si>
  <si>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</si>
  <si>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</si>
  <si>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</si>
  <si>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</si>
  <si>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</si>
  <si>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</si>
  <si>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</si>
  <si>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</si>
  <si>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</si>
  <si>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</si>
  <si>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</si>
  <si>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</si>
  <si>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</si>
  <si>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</si>
  <si>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</si>
  <si>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</si>
  <si>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</si>
  <si>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</si>
  <si>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</si>
  <si>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</si>
  <si>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</si>
  <si>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</si>
  <si>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</si>
  <si>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</si>
  <si>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</si>
  <si>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</si>
  <si>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</si>
  <si>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</si>
  <si>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</si>
  <si>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</si>
  <si>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</si>
  <si>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</si>
  <si>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</si>
  <si>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</si>
  <si>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</si>
  <si>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</si>
  <si>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</si>
  <si>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</si>
  <si>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</si>
  <si>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</si>
  <si>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</si>
  <si>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</si>
  <si>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</si>
  <si>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</si>
  <si>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</si>
  <si>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</si>
  <si>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</si>
  <si>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</si>
  <si>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</si>
  <si>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</si>
  <si>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</si>
  <si>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</si>
  <si>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</si>
  <si>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</si>
  <si>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</si>
  <si>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</si>
  <si>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</si>
  <si>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</si>
  <si>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</si>
  <si>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</si>
  <si>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</si>
  <si>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</si>
  <si>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</si>
  <si>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</si>
  <si>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</si>
  <si>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</si>
  <si>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</si>
  <si>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</si>
  <si>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</si>
  <si>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</si>
  <si>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</si>
  <si>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</si>
  <si>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</si>
  <si>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</si>
  <si>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</si>
  <si>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</si>
  <si>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</si>
  <si>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</si>
  <si>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</si>
  <si>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</si>
  <si>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</si>
  <si>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</si>
  <si>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</si>
  <si>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</si>
  <si>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</si>
  <si>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</si>
  <si>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</si>
  <si>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</si>
  <si>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</si>
  <si>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</si>
  <si>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</si>
  <si>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</si>
  <si>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</si>
  <si>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</si>
  <si>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</si>
  <si>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</si>
  <si>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</si>
  <si>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</si>
  <si>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</si>
  <si>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</si>
  <si>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</si>
  <si>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</si>
  <si>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</si>
  <si>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</si>
  <si>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</si>
  <si>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</si>
  <si>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</si>
  <si>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</si>
  <si>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</si>
  <si>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</si>
  <si>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</si>
  <si>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</si>
  <si>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</si>
  <si>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</si>
  <si>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</si>
  <si>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</si>
  <si>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</si>
  <si>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</si>
  <si>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</si>
  <si>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</si>
  <si>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</si>
  <si>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</si>
  <si>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</si>
  <si>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</si>
  <si>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</si>
  <si>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</si>
  <si>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</si>
  <si>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</si>
  <si>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</si>
  <si>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</si>
  <si>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</si>
  <si>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</si>
  <si>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</si>
  <si>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</si>
  <si>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</si>
  <si>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</si>
  <si>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</si>
  <si>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</si>
  <si>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</si>
  <si>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</si>
  <si>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</si>
  <si>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</si>
  <si>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</si>
  <si>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</si>
  <si>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</si>
  <si>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</si>
  <si>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</si>
  <si>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</si>
  <si>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</si>
  <si>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</si>
  <si>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</si>
  <si>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</si>
  <si>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</si>
  <si>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</si>
  <si>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</si>
  <si>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</si>
  <si>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</si>
  <si>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</si>
  <si>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</si>
  <si>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</si>
  <si>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</si>
  <si>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</si>
  <si>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</si>
  <si>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</si>
  <si>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</si>
  <si>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</si>
  <si>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</si>
  <si>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</si>
  <si>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</si>
  <si>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</si>
  <si>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</si>
  <si>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</si>
  <si>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</si>
  <si>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</si>
  <si>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</si>
  <si>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</si>
  <si>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</si>
  <si>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</si>
  <si>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</si>
  <si>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</si>
  <si>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</si>
  <si>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</si>
  <si>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</si>
  <si>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</si>
  <si>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</si>
  <si>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</si>
  <si>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</si>
  <si>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</si>
  <si>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</si>
  <si>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</si>
  <si>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</si>
  <si>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</si>
  <si>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</si>
  <si>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</si>
  <si>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</si>
  <si>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</si>
  <si>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</si>
  <si>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</si>
  <si>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</si>
  <si>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</si>
  <si>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</si>
  <si>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</si>
  <si>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</si>
  <si>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</si>
  <si>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</si>
  <si>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</si>
  <si>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</si>
  <si>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</si>
  <si>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</si>
  <si>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</si>
  <si>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</si>
  <si>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</si>
  <si>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</si>
  <si>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</si>
  <si>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</si>
  <si>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</si>
  <si>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</si>
  <si>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</si>
  <si>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</si>
  <si>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</si>
  <si>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</si>
  <si>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</si>
  <si>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</si>
  <si>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</si>
  <si>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</si>
  <si>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</si>
  <si>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</si>
  <si>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</si>
  <si>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</si>
  <si>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</si>
  <si>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</si>
  <si>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</si>
  <si>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</si>
  <si>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</si>
  <si>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</si>
  <si>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</si>
  <si>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</si>
  <si>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</si>
  <si>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</si>
  <si>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</si>
  <si>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</si>
  <si>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</si>
  <si>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</si>
  <si>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</si>
  <si>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</si>
  <si>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</si>
  <si>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</si>
  <si>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</si>
  <si>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</si>
  <si>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</si>
  <si>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</si>
  <si>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</si>
  <si>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</si>
  <si>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</si>
  <si>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</si>
  <si>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</si>
  <si>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</si>
  <si>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</si>
  <si>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</si>
  <si>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</si>
  <si>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</si>
  <si>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</si>
  <si>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</si>
  <si>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</si>
  <si>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</si>
  <si>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</si>
  <si>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</si>
  <si>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</si>
  <si>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</si>
  <si>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</si>
  <si>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</si>
  <si>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</si>
  <si>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</si>
  <si>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</si>
  <si>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</si>
  <si>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</si>
  <si>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</si>
  <si>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</si>
  <si>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</si>
  <si>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</si>
  <si>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</si>
  <si>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</si>
  <si>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</si>
  <si>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</si>
  <si>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</si>
  <si>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</si>
  <si>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</si>
  <si>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</si>
  <si>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</si>
  <si>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</si>
  <si>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</si>
  <si>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</si>
  <si>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</si>
  <si>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</si>
  <si>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</si>
  <si>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</si>
  <si>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</si>
  <si>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</si>
  <si>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</si>
  <si>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</si>
  <si>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</si>
  <si>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</si>
  <si>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</si>
  <si>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</si>
  <si>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</si>
  <si>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</si>
  <si>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</si>
  <si>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</si>
  <si>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</si>
  <si>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</si>
  <si>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</si>
  <si>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</si>
  <si>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</si>
  <si>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</si>
  <si>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</si>
  <si>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</si>
  <si>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</si>
  <si>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</si>
  <si>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</si>
  <si>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</si>
  <si>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</si>
  <si>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</si>
  <si>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</si>
  <si>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</si>
  <si>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</si>
  <si>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</si>
  <si>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</si>
  <si>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</si>
  <si>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</si>
  <si>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</si>
  <si>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</si>
  <si>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</si>
  <si>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</si>
  <si>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</si>
  <si>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</si>
  <si>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</si>
  <si>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</si>
  <si>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</si>
  <si>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</si>
  <si>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</si>
  <si>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</si>
  <si>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</si>
  <si>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</si>
  <si>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</si>
  <si>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</si>
  <si>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</si>
  <si>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</si>
  <si>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</si>
  <si>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</si>
  <si>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</si>
  <si>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</si>
  <si>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</si>
  <si>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</si>
  <si>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</si>
  <si>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</si>
  <si>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</si>
  <si>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</si>
  <si>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</si>
  <si>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</si>
  <si>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</si>
  <si>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</si>
  <si>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</si>
  <si>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</si>
  <si>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</si>
  <si>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</si>
  <si>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</si>
  <si>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</si>
  <si>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</si>
  <si>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</si>
  <si>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</si>
  <si>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</si>
  <si>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</si>
  <si>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</si>
  <si>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</si>
  <si>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</si>
  <si>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</si>
  <si>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</si>
  <si>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</si>
  <si>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</si>
  <si>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</si>
  <si>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</si>
  <si>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</si>
  <si>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</si>
  <si>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</si>
  <si>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</si>
  <si>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</si>
  <si>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</si>
  <si>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</si>
  <si>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</si>
  <si>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</si>
  <si>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</si>
  <si>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</si>
  <si>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</si>
  <si>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</si>
  <si>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</si>
  <si>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</si>
  <si>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</si>
  <si>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</si>
  <si>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</si>
  <si>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</si>
  <si>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</si>
  <si>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</si>
  <si>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</si>
  <si>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</si>
  <si>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</si>
  <si>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</si>
  <si>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</si>
  <si>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</si>
  <si>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</si>
  <si>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</si>
  <si>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</si>
  <si>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</si>
  <si>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</si>
  <si>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</si>
  <si>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</si>
  <si>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</si>
  <si>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</si>
  <si>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</si>
  <si>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</si>
  <si>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</si>
  <si>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</si>
  <si>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</si>
  <si>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</si>
  <si>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</si>
  <si>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</si>
  <si>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</si>
  <si>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</si>
  <si>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</si>
  <si>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</si>
  <si>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</si>
  <si>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</si>
  <si>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</si>
  <si>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</si>
  <si>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</si>
  <si>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</si>
  <si>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</si>
  <si>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</si>
  <si>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</si>
  <si>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</si>
  <si>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</si>
  <si>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</si>
  <si>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</si>
  <si>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</si>
  <si>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</si>
  <si>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</si>
  <si>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</si>
  <si>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</si>
  <si>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</si>
  <si>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</si>
  <si>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</si>
  <si>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</si>
  <si>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</si>
  <si>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</si>
  <si>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</si>
  <si>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</si>
  <si>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</si>
  <si>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</si>
  <si>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</si>
  <si>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</si>
  <si>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</si>
  <si>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</si>
  <si>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</si>
  <si>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</si>
  <si>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</si>
  <si>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</si>
  <si>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</si>
  <si>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</si>
  <si>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</si>
  <si>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</si>
  <si>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</si>
  <si>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</si>
  <si>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</si>
  <si>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</si>
  <si>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</si>
  <si>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</si>
  <si>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</si>
  <si>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</si>
  <si>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</si>
  <si>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</si>
  <si>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</si>
  <si>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</si>
  <si>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</si>
  <si>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</si>
  <si>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</si>
  <si>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</si>
  <si>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</si>
  <si>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</si>
  <si>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</si>
  <si>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</si>
  <si>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</si>
  <si>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</si>
  <si>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</si>
  <si>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</si>
  <si>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</si>
  <si>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</si>
  <si>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</si>
  <si>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</si>
  <si>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</si>
  <si>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</si>
  <si>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</si>
  <si>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</si>
  <si>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</si>
  <si>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</si>
  <si>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</si>
  <si>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</si>
  <si>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</si>
  <si>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</si>
  <si>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</si>
  <si>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</si>
  <si>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</si>
  <si>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</si>
  <si>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</si>
  <si>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</si>
  <si>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</si>
  <si>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</si>
  <si>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</si>
  <si>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</si>
  <si>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</si>
  <si>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</si>
  <si>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</si>
  <si>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</si>
  <si>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</si>
  <si>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</si>
  <si>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</si>
  <si>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</si>
  <si>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</si>
  <si>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</si>
  <si>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</si>
  <si>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</si>
  <si>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</si>
  <si>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</si>
  <si>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</si>
  <si>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</si>
  <si>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</si>
  <si>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</si>
  <si>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</si>
  <si>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</si>
  <si>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</si>
  <si>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</si>
  <si>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</si>
  <si>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</si>
  <si>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</si>
  <si>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</si>
  <si>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</si>
  <si>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</si>
  <si>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</si>
  <si>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</si>
  <si>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</si>
  <si>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</si>
  <si>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</si>
  <si>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</si>
  <si>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</si>
  <si>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</si>
  <si>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</si>
  <si>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</si>
  <si>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</si>
  <si>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</si>
  <si>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</si>
  <si>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</si>
  <si>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</si>
  <si>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</si>
  <si>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</si>
  <si>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</si>
  <si>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</si>
  <si>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</si>
  <si>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</si>
  <si>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</si>
  <si>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</si>
  <si>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</si>
  <si>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</si>
  <si>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</si>
  <si>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</si>
  <si>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</si>
  <si>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</si>
  <si>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</si>
  <si>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</si>
  <si>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</si>
  <si>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</si>
  <si>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</si>
  <si>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</si>
  <si>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</si>
  <si>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</si>
  <si>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</si>
  <si>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</si>
  <si>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</si>
  <si>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</si>
  <si>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</si>
  <si>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</si>
  <si>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</si>
  <si>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</si>
  <si>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</si>
  <si>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</si>
  <si>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</si>
  <si>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</si>
  <si>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</si>
  <si>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</si>
  <si>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</si>
  <si>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</si>
  <si>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</si>
  <si>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</si>
  <si>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</si>
  <si>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</si>
  <si>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</si>
  <si>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</si>
  <si>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</si>
  <si>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</si>
  <si>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</si>
  <si>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</si>
  <si>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</si>
  <si>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</si>
  <si>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</si>
  <si>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</si>
  <si>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</si>
  <si>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</si>
  <si>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</si>
  <si>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</si>
  <si>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</si>
  <si>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</si>
  <si>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</si>
  <si>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</si>
  <si>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</si>
  <si>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</si>
  <si>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</si>
  <si>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</si>
  <si>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</si>
  <si>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</si>
  <si>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</si>
  <si>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</si>
  <si>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</si>
  <si>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</si>
  <si>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</si>
  <si>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</si>
  <si>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</si>
  <si>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</si>
  <si>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</si>
  <si>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</si>
  <si>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</si>
  <si>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</si>
  <si>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</si>
  <si>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</si>
  <si>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</si>
  <si>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</si>
  <si>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</si>
  <si>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</si>
  <si>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</si>
  <si>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</si>
  <si>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</si>
  <si>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</si>
  <si>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</si>
  <si>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</si>
  <si>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</si>
  <si>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</si>
  <si>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</si>
  <si>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</si>
  <si>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</si>
  <si>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</si>
  <si>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</si>
  <si>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</si>
  <si>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</si>
  <si>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</si>
  <si>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</si>
  <si>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</si>
  <si>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</si>
  <si>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</si>
  <si>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</si>
  <si>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</si>
  <si>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</si>
  <si>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</si>
  <si>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</si>
  <si>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</si>
  <si>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</si>
  <si>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</si>
  <si>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</si>
  <si>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</si>
  <si>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</si>
  <si>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</si>
  <si>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</si>
  <si>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</si>
  <si>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</si>
  <si>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</si>
  <si>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</si>
  <si>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</si>
  <si>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</si>
  <si>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</si>
  <si>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</si>
  <si>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</si>
  <si>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</si>
  <si>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</si>
  <si>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</si>
  <si>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</si>
  <si>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</si>
  <si>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</si>
  <si>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</si>
  <si>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</si>
  <si>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</si>
  <si>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</si>
  <si>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</si>
  <si>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</si>
  <si>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</si>
  <si>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</si>
  <si>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</si>
  <si>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</si>
  <si>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</si>
  <si>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</si>
  <si>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</si>
  <si>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</si>
  <si>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</si>
  <si>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</si>
  <si>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</si>
  <si>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</si>
  <si>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</si>
  <si>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</si>
  <si>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</si>
  <si>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</si>
  <si>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</si>
  <si>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</si>
  <si>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</si>
  <si>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</si>
  <si>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</si>
  <si>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</si>
  <si>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</si>
  <si>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</si>
  <si>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</si>
  <si>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</si>
  <si>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</si>
  <si>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</si>
  <si>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</si>
  <si>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</si>
  <si>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</si>
  <si>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</si>
  <si>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</si>
  <si>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</si>
  <si>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</si>
  <si>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</si>
  <si>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</si>
  <si>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</si>
  <si>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</si>
  <si>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</si>
  <si>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</si>
  <si>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</si>
  <si>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</si>
  <si>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</si>
  <si>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</si>
  <si>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</si>
  <si>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</si>
  <si>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</si>
  <si>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</si>
  <si>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</si>
  <si>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</si>
  <si>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</si>
  <si>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</si>
  <si>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</si>
  <si>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</si>
  <si>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</si>
  <si>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</si>
  <si>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</si>
  <si>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</si>
  <si>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</si>
  <si>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</si>
  <si>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</si>
  <si>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</si>
  <si>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</si>
  <si>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</si>
  <si>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</si>
  <si>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</si>
  <si>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</si>
  <si>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</si>
  <si>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</si>
  <si>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</si>
  <si>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</si>
  <si>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</si>
  <si>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</si>
  <si>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</si>
  <si>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</si>
  <si>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</si>
  <si>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</si>
  <si>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</si>
  <si>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</si>
  <si>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</si>
  <si>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</si>
  <si>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</si>
  <si>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</si>
  <si>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</si>
  <si>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</si>
  <si>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</si>
  <si>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</si>
  <si>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</si>
  <si>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</si>
  <si>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</si>
  <si>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</si>
  <si>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</si>
  <si>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</si>
  <si>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</si>
  <si>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</si>
  <si>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</si>
  <si>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</si>
  <si>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</si>
  <si>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</si>
  <si>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</si>
  <si>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</si>
  <si>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</si>
  <si>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</si>
  <si>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</si>
  <si>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</si>
  <si>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</si>
  <si>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</si>
  <si>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</si>
  <si>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</si>
  <si>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</si>
  <si>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</si>
  <si>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</si>
  <si>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</si>
  <si>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</si>
  <si>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</si>
  <si>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</si>
  <si>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</si>
  <si>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</si>
  <si>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</si>
  <si>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</si>
  <si>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</si>
  <si>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</si>
  <si>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</si>
  <si>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</si>
  <si>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</si>
  <si>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</si>
  <si>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</si>
  <si>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</si>
  <si>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</si>
  <si>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</si>
  <si>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</si>
  <si>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</si>
  <si>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</si>
  <si>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</si>
  <si>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</si>
  <si>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</si>
  <si>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</si>
  <si>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</si>
  <si>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</si>
  <si>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</si>
  <si>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</si>
  <si>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</si>
  <si>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</si>
  <si>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</si>
  <si>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</si>
  <si>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</si>
  <si>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</si>
  <si>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</si>
  <si>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</si>
  <si>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</si>
  <si>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</si>
  <si>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</si>
  <si>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</si>
  <si>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</si>
  <si>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</si>
  <si>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</si>
  <si>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</si>
  <si>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</si>
  <si>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</si>
  <si>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</si>
  <si>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</si>
  <si>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</si>
  <si>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</si>
  <si>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</si>
  <si>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</si>
  <si>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</si>
  <si>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</si>
  <si>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</si>
  <si>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</si>
  <si>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</si>
  <si>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</si>
  <si>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</si>
  <si>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</si>
  <si>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</si>
  <si>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</si>
  <si>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</si>
  <si>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</si>
  <si>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</si>
  <si>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</si>
  <si>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</si>
  <si>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</si>
  <si>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</si>
  <si>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</si>
  <si>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</si>
  <si>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</si>
  <si>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</si>
  <si>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</si>
  <si>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</si>
  <si>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</si>
  <si>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</si>
  <si>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</si>
  <si>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</si>
  <si>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</si>
  <si>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</si>
  <si>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</si>
  <si>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</si>
  <si>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</si>
  <si>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</si>
  <si>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</si>
  <si>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</si>
  <si>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</si>
  <si>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</si>
  <si>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</si>
  <si>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</si>
  <si>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</si>
  <si>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</si>
  <si>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</si>
  <si>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</si>
  <si>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</si>
  <si>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</si>
  <si>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</si>
  <si>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</si>
  <si>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</si>
  <si>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</si>
  <si>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</si>
  <si>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</si>
  <si>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</si>
  <si>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</si>
  <si>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</si>
  <si>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</si>
  <si>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</si>
  <si>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</si>
  <si>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</si>
  <si>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</si>
  <si>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</si>
  <si>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</si>
  <si>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</si>
  <si>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</si>
  <si>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</si>
  <si>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</si>
  <si>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</si>
  <si>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</si>
  <si>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</si>
  <si>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</si>
  <si>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</si>
  <si>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</si>
  <si>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</si>
  <si>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</si>
  <si>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</si>
  <si>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</si>
  <si>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</si>
  <si>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</si>
  <si>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</si>
  <si>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</si>
  <si>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</si>
  <si>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</si>
  <si>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</si>
  <si>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</si>
  <si>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</si>
  <si>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</si>
  <si>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</si>
  <si>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</si>
  <si>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</si>
  <si>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</si>
  <si>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</si>
  <si>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</si>
  <si>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</si>
  <si>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</si>
  <si>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</si>
  <si>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</si>
  <si>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</si>
  <si>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</si>
  <si>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</si>
  <si>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</si>
  <si>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</si>
  <si>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</si>
  <si>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</si>
  <si>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</si>
  <si>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</si>
  <si>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</si>
  <si>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</si>
  <si>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</si>
  <si>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</si>
  <si>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</si>
  <si>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</si>
  <si>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</si>
  <si>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</si>
  <si>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</si>
  <si>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</si>
  <si>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</si>
  <si>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</si>
  <si>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</si>
  <si>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</si>
  <si>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</si>
  <si>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</si>
  <si>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</si>
  <si>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</si>
  <si>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</si>
  <si>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</si>
  <si>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</si>
  <si>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</si>
  <si>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</si>
  <si>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</si>
  <si>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</si>
  <si>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</si>
  <si>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</si>
  <si>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</si>
  <si>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</si>
  <si>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</si>
  <si>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</si>
  <si>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</si>
  <si>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</si>
  <si>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</si>
  <si>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</si>
  <si>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</si>
  <si>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</si>
  <si>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</si>
  <si>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</si>
  <si>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</si>
  <si>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</si>
  <si>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</si>
  <si>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</si>
  <si>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</si>
  <si>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</si>
  <si>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</si>
  <si>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</si>
  <si>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</si>
  <si>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</si>
  <si>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</si>
  <si>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</si>
  <si>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</si>
  <si>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</si>
  <si>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</si>
  <si>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</si>
  <si>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</si>
  <si>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</si>
  <si>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</si>
  <si>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</si>
  <si>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</si>
  <si>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</si>
  <si>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</si>
  <si>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</si>
  <si>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</si>
  <si>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</si>
  <si>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</si>
  <si>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</si>
  <si>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</si>
  <si>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</si>
  <si>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</si>
  <si>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</si>
  <si>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</si>
  <si>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</si>
  <si>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</si>
  <si>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</si>
  <si>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</si>
  <si>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</si>
  <si>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</si>
  <si>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</si>
  <si>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</si>
  <si>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</si>
  <si>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</si>
  <si>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</si>
  <si>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</si>
  <si>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</si>
  <si>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</si>
  <si>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</si>
  <si>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</si>
  <si>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</si>
  <si>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</si>
  <si>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</si>
  <si>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</si>
  <si>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</si>
  <si>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</si>
  <si>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</si>
  <si>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</si>
  <si>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</si>
  <si>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</si>
  <si>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</si>
  <si>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</si>
  <si>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</si>
  <si>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</si>
  <si>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</si>
  <si>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</si>
  <si>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</si>
  <si>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</si>
  <si>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</si>
  <si>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</si>
  <si>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</si>
  <si>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</si>
  <si>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</si>
  <si>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</si>
  <si>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</si>
  <si>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</si>
  <si>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</si>
  <si>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</si>
  <si>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</si>
  <si>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</si>
  <si>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</si>
  <si>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</si>
  <si>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</si>
  <si>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</si>
  <si>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</si>
  <si>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</si>
  <si>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</si>
  <si>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</si>
  <si>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</si>
  <si>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</si>
  <si>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</si>
  <si>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</si>
  <si>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</si>
  <si>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</si>
  <si>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</si>
  <si>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</si>
  <si>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</si>
  <si>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</si>
  <si>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</si>
  <si>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</si>
  <si>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</si>
  <si>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</si>
  <si>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</si>
  <si>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</si>
  <si>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</si>
  <si>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</si>
  <si>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</si>
  <si>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</si>
  <si>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</si>
  <si>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</si>
  <si>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</si>
  <si>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</si>
  <si>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</si>
  <si>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</si>
  <si>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</si>
  <si>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</si>
  <si>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</si>
  <si>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</si>
  <si>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</si>
  <si>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</si>
  <si>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</si>
  <si>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</si>
  <si>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</si>
  <si>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</si>
  <si>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</si>
  <si>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</si>
  <si>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</si>
  <si>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</si>
  <si>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</si>
  <si>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</si>
  <si>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</si>
  <si>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</si>
  <si>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</si>
  <si>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</si>
  <si>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</si>
  <si>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</si>
  <si>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</si>
  <si>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</si>
  <si>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</si>
  <si>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</si>
  <si>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</si>
  <si>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</si>
  <si>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</si>
  <si>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</si>
  <si>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</si>
  <si>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</si>
  <si>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</si>
  <si>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</si>
  <si>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</si>
  <si>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</si>
  <si>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</si>
  <si>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</si>
  <si>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</si>
  <si>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</si>
  <si>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</si>
  <si>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</si>
  <si>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</si>
  <si>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</si>
  <si>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</si>
  <si>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</si>
  <si>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</si>
  <si>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</si>
  <si>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</si>
  <si>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</si>
  <si>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</si>
  <si>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</si>
  <si>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</si>
  <si>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</si>
  <si>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</si>
  <si>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</si>
  <si>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</si>
  <si>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</si>
  <si>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</si>
  <si>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</si>
  <si>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</si>
  <si>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</si>
  <si>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</si>
  <si>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</si>
  <si>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</si>
  <si>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</si>
  <si>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</si>
  <si>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</si>
  <si>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</si>
  <si>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</si>
  <si>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</si>
  <si>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</si>
  <si>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</si>
  <si>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</si>
  <si>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</si>
  <si>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</si>
  <si>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</si>
  <si>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</si>
  <si>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</si>
  <si>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</si>
  <si>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</si>
  <si>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</si>
  <si>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</si>
  <si>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</si>
  <si>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</si>
  <si>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</si>
  <si>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</si>
  <si>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</si>
  <si>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</si>
  <si>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</si>
  <si>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</si>
  <si>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</si>
  <si>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</si>
  <si>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</si>
  <si>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</si>
  <si>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</si>
  <si>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</si>
  <si>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</si>
  <si>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</si>
  <si>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</si>
  <si>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</si>
  <si>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</si>
  <si>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</si>
  <si>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</si>
  <si>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</si>
  <si>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</si>
  <si>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</si>
  <si>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</si>
  <si>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</si>
  <si>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</si>
  <si>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</si>
  <si>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</si>
  <si>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</si>
  <si>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</si>
  <si>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</si>
  <si>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</si>
  <si>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</si>
  <si>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</si>
  <si>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</si>
  <si>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</si>
  <si>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</si>
  <si>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</si>
  <si>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</si>
  <si>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</si>
  <si>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</si>
  <si>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</si>
  <si>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</si>
  <si>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</si>
  <si>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</si>
  <si>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</si>
  <si>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</si>
  <si>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</si>
  <si>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</si>
  <si>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</si>
  <si>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</si>
  <si>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</si>
  <si>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</si>
  <si>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</si>
  <si>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</si>
  <si>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</si>
  <si>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</si>
  <si>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</si>
  <si>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</si>
  <si>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</si>
  <si>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</si>
  <si>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</si>
  <si>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</si>
  <si>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</si>
  <si>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</si>
  <si>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</si>
  <si>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</si>
  <si>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</si>
  <si>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</si>
  <si>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</si>
  <si>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</si>
  <si>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</si>
  <si>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</si>
  <si>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</si>
  <si>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</si>
  <si>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</si>
  <si>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</si>
  <si>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</si>
  <si>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</si>
  <si>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</si>
  <si>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</si>
  <si>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</si>
  <si>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</si>
  <si>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</si>
  <si>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</si>
  <si>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</si>
  <si>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</si>
  <si>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</si>
  <si>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</si>
  <si>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</si>
  <si>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</si>
  <si>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</si>
  <si>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</si>
  <si>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</si>
  <si>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</si>
  <si>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</si>
  <si>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</si>
  <si>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</si>
  <si>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</si>
  <si>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</si>
  <si>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</si>
  <si>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</si>
  <si>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</si>
  <si>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</si>
  <si>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</si>
  <si>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</si>
  <si>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</si>
  <si>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</si>
  <si>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</si>
  <si>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</si>
  <si>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</si>
  <si>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</si>
  <si>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</si>
  <si>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</si>
  <si>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</si>
  <si>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</si>
  <si>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</si>
  <si>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</si>
  <si>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</si>
  <si>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</si>
  <si>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</si>
  <si>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</si>
  <si>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</si>
  <si>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</si>
  <si>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</si>
  <si>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</si>
  <si>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</si>
  <si>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</si>
  <si>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</si>
  <si>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</si>
  <si>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</si>
  <si>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</si>
  <si>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</si>
  <si>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</si>
  <si>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</si>
  <si>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</si>
  <si>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</si>
  <si>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</si>
  <si>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</si>
  <si>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</si>
  <si>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</si>
  <si>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</si>
  <si>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</si>
  <si>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</si>
  <si>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</si>
  <si>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</si>
  <si>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</si>
  <si>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</si>
  <si>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</si>
  <si>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</si>
  <si>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</si>
  <si>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</si>
  <si>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</si>
  <si>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</si>
  <si>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</si>
  <si>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</si>
  <si>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</si>
  <si>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</si>
  <si>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</si>
  <si>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</si>
  <si>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</si>
  <si>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</si>
  <si>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</si>
  <si>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</si>
  <si>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</si>
  <si>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</si>
  <si>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</si>
  <si>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</si>
  <si>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</si>
  <si>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</si>
  <si>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</si>
  <si>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</si>
  <si>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</si>
  <si>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</si>
  <si>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</si>
  <si>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</si>
  <si>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</si>
  <si>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</si>
  <si>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</si>
  <si>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</si>
  <si>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</si>
  <si>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</si>
  <si>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</si>
  <si>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</si>
  <si>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</si>
  <si>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</si>
  <si>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</si>
  <si>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</si>
  <si>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</si>
  <si>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</si>
  <si>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</si>
  <si>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</si>
  <si>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</si>
  <si>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</si>
  <si>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</si>
  <si>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</si>
  <si>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</si>
  <si>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</si>
  <si>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</si>
  <si>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</si>
  <si>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</si>
  <si>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</si>
  <si>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</si>
  <si>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</si>
  <si>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</si>
  <si>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</si>
  <si>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</si>
  <si>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</si>
  <si>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</si>
  <si>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</si>
  <si>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</si>
  <si>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</si>
  <si>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</si>
  <si>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</si>
  <si>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</si>
  <si>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</si>
  <si>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</si>
  <si>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</si>
  <si>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</si>
  <si>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</si>
  <si>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</si>
  <si>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</si>
  <si>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</si>
  <si>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</si>
  <si>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</si>
  <si>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</si>
  <si>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</si>
  <si>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</si>
  <si>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</si>
  <si>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</si>
  <si>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</si>
  <si>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</si>
  <si>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</si>
  <si>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</si>
  <si>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</si>
  <si>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</si>
  <si>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</si>
  <si>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</si>
  <si>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</si>
  <si>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</si>
  <si>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</si>
  <si>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</si>
  <si>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</si>
  <si>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</si>
  <si>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</si>
  <si>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</si>
  <si>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</si>
  <si>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</si>
  <si>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</si>
  <si>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</si>
  <si>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</si>
  <si>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</si>
  <si>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</si>
  <si>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</si>
  <si>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</si>
  <si>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</si>
  <si>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</si>
  <si>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</si>
  <si>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</si>
  <si>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</si>
  <si>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</si>
  <si>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</si>
  <si>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</si>
  <si>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</si>
  <si>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</si>
  <si>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</si>
  <si>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</si>
  <si>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</si>
  <si>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</si>
  <si>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</si>
  <si>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</si>
  <si>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</si>
  <si>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</si>
  <si>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</si>
  <si>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</si>
  <si>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</si>
  <si>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</si>
  <si>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</si>
  <si>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</si>
  <si>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</si>
  <si>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</si>
  <si>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</si>
  <si>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</si>
  <si>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</si>
  <si>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</si>
  <si>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</si>
  <si>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</si>
  <si>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</si>
  <si>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</si>
  <si>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</si>
  <si>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</si>
  <si>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</si>
  <si>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</si>
  <si>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</si>
  <si>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</si>
  <si>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</si>
  <si>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</si>
  <si>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</si>
  <si>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</si>
  <si>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</si>
  <si>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</si>
  <si>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</si>
  <si>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</si>
  <si>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</si>
  <si>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</si>
  <si>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</si>
  <si>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</si>
  <si>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</si>
  <si>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</si>
  <si>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</si>
  <si>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</si>
  <si>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</si>
  <si>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</si>
  <si>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</si>
  <si>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</si>
  <si>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</si>
  <si>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</si>
  <si>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</si>
  <si>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</si>
  <si>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</si>
  <si>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</si>
  <si>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</si>
  <si>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</si>
  <si>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</si>
  <si>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</si>
  <si>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</si>
  <si>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</si>
  <si>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</si>
  <si>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</si>
  <si>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</si>
  <si>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</si>
  <si>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</si>
  <si>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</si>
  <si>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</si>
  <si>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</si>
  <si>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</si>
  <si>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</si>
  <si>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</si>
  <si>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</si>
  <si>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</si>
  <si>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</si>
  <si>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</si>
  <si>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</si>
  <si>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</si>
  <si>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</si>
  <si>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</si>
  <si>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</si>
  <si>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</si>
  <si>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</si>
  <si>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</si>
  <si>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</si>
  <si>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</si>
  <si>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</si>
  <si>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</si>
  <si>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</si>
  <si>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</si>
  <si>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</si>
  <si>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</si>
  <si>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</si>
  <si>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</si>
  <si>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</si>
  <si>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</si>
  <si>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</si>
  <si>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</si>
  <si>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</si>
  <si>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</si>
  <si>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</si>
  <si>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</si>
  <si>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</si>
  <si>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</si>
  <si>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</si>
  <si>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</si>
  <si>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</si>
  <si>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</si>
  <si>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</si>
  <si>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</si>
  <si>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</si>
  <si>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</si>
  <si>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</si>
  <si>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</si>
  <si>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</si>
  <si>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</si>
  <si>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</si>
  <si>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</si>
  <si>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</si>
  <si>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</si>
  <si>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</si>
  <si>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</si>
  <si>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</si>
  <si>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</si>
  <si>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</si>
  <si>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</si>
  <si>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</si>
  <si>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</si>
  <si>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</si>
  <si>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</si>
  <si>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</si>
  <si>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</si>
  <si>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</si>
  <si>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</si>
  <si>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</si>
  <si>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</si>
  <si>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</si>
  <si>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</si>
  <si>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</si>
  <si>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</si>
  <si>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</si>
  <si>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</si>
  <si>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</si>
  <si>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</si>
  <si>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</si>
  <si>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</si>
  <si>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</si>
  <si>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</si>
  <si>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</si>
  <si>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</si>
  <si>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</si>
  <si>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</si>
  <si>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</si>
  <si>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</si>
  <si>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</si>
  <si>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</si>
  <si>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</si>
  <si>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</si>
  <si>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</si>
  <si>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</si>
  <si>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</si>
  <si>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</si>
  <si>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</si>
  <si>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</si>
  <si>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</si>
  <si>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</si>
  <si>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</si>
  <si>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</si>
  <si>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</si>
  <si>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</si>
  <si>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</si>
  <si>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</si>
  <si>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</si>
  <si>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</si>
  <si>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</si>
  <si>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</si>
  <si>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</si>
  <si>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</si>
  <si>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</si>
  <si>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</si>
  <si>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</si>
  <si>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</si>
  <si>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</si>
  <si>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</si>
  <si>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</si>
  <si>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</si>
  <si>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</si>
  <si>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</si>
  <si>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</si>
  <si>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</si>
  <si>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</si>
  <si>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</si>
  <si>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</si>
  <si>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</si>
  <si>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</si>
  <si>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</si>
  <si>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</si>
  <si>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</si>
  <si>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</si>
  <si>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</si>
  <si>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</si>
  <si>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</si>
  <si>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</si>
  <si>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</si>
  <si>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</si>
  <si>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</si>
  <si>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</si>
  <si>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</si>
  <si>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</si>
  <si>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</si>
  <si>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</si>
  <si>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</si>
  <si>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</si>
  <si>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</si>
  <si>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</si>
  <si>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</si>
  <si>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</si>
  <si>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</si>
  <si>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</si>
  <si>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</si>
  <si>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</si>
  <si>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</si>
  <si>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</si>
  <si>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</si>
  <si>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</si>
  <si>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</si>
  <si>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</si>
  <si>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</si>
  <si>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</si>
  <si>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</si>
  <si>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</si>
  <si>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</si>
  <si>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</si>
  <si>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</si>
  <si>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</si>
  <si>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</si>
  <si>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</si>
  <si>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</si>
  <si>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</si>
  <si>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</si>
  <si>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</si>
  <si>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</si>
  <si>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</si>
  <si>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</si>
  <si>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</si>
  <si>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</si>
  <si>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</si>
  <si>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</si>
  <si>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</si>
  <si>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</si>
  <si>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</si>
  <si>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</si>
  <si>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</si>
  <si>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</si>
  <si>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</si>
  <si>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</si>
  <si>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</si>
  <si>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</si>
  <si>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</si>
  <si>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</si>
  <si>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</si>
  <si>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</si>
  <si>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</si>
  <si>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</si>
  <si>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</si>
  <si>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</si>
  <si>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</si>
  <si>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</si>
  <si>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</si>
  <si>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</si>
  <si>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</si>
  <si>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</si>
  <si>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</si>
  <si>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</si>
  <si>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</si>
  <si>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</si>
  <si>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</si>
  <si>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</si>
  <si>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</si>
  <si>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</si>
  <si>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</si>
  <si>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</si>
  <si>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</si>
  <si>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</si>
  <si>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</si>
  <si>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</si>
  <si>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</si>
  <si>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</si>
  <si>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</si>
  <si>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</si>
  <si>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</si>
  <si>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</si>
  <si>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</si>
  <si>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</si>
  <si>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</si>
  <si>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</si>
  <si>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</si>
  <si>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</si>
  <si>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</si>
  <si>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</si>
  <si>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</si>
  <si>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</si>
  <si>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</si>
  <si>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</si>
  <si>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</si>
  <si>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</si>
  <si>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</si>
  <si>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</si>
  <si>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</si>
  <si>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</si>
  <si>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</si>
  <si>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</si>
  <si>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</si>
  <si>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</si>
  <si>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</si>
  <si>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</si>
  <si>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</si>
  <si>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</si>
  <si>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</si>
  <si>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</si>
  <si>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</si>
  <si>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</si>
  <si>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</si>
  <si>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</si>
  <si>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</si>
  <si>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</si>
  <si>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</si>
  <si>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</si>
  <si>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</si>
  <si>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</si>
  <si>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</si>
  <si>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</si>
  <si>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</si>
  <si>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</si>
  <si>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</si>
  <si>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</si>
  <si>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</si>
  <si>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</si>
  <si>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</si>
  <si>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</si>
  <si>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</si>
  <si>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</si>
  <si>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</si>
  <si>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</si>
  <si>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</si>
  <si>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</si>
  <si>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</si>
  <si>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</si>
  <si>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</si>
  <si>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</si>
  <si>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</si>
  <si>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</si>
  <si>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</si>
  <si>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</si>
  <si>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</si>
  <si>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</si>
  <si>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</si>
  <si>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</si>
  <si>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</si>
  <si>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</si>
  <si>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</si>
  <si>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</si>
  <si>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</si>
  <si>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</si>
  <si>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</si>
  <si>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</si>
  <si>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</si>
  <si>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</si>
  <si>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</si>
  <si>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</si>
  <si>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</si>
  <si>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</si>
  <si>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</si>
  <si>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</si>
  <si>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</si>
  <si>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</si>
  <si>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</si>
  <si>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</si>
  <si>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</si>
  <si>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</si>
  <si>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</si>
  <si>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</si>
  <si>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</si>
  <si>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</si>
  <si>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</si>
  <si>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</si>
  <si>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</si>
  <si>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</si>
  <si>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</si>
  <si>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</si>
  <si>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</si>
  <si>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</si>
  <si>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</si>
  <si>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</si>
  <si>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</si>
  <si>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</si>
  <si>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</si>
  <si>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</si>
  <si>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</si>
  <si>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</si>
  <si>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</si>
  <si>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</si>
  <si>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</si>
  <si>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</si>
  <si>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</si>
  <si>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</si>
  <si>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</si>
  <si>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</si>
  <si>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</si>
  <si>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</si>
  <si>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</si>
  <si>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</si>
  <si>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</si>
  <si>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</si>
  <si>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</si>
  <si>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</si>
  <si>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</si>
  <si>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</si>
  <si>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</si>
  <si>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</si>
  <si>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</si>
  <si>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</si>
  <si>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</si>
  <si>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</si>
  <si>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</si>
  <si>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</si>
  <si>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</si>
  <si>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</si>
  <si>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</si>
  <si>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</si>
  <si>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</si>
  <si>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</si>
  <si>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</si>
  <si>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</si>
  <si>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</si>
  <si>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</si>
  <si>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</si>
  <si>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</si>
  <si>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</si>
  <si>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</si>
  <si>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</si>
  <si>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</si>
  <si>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</si>
  <si>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</si>
  <si>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</si>
  <si>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</si>
  <si>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</si>
  <si>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</si>
  <si>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</si>
  <si>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</si>
  <si>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</si>
  <si>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</si>
  <si>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</si>
  <si>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</si>
  <si>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</si>
  <si>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</si>
  <si>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</si>
  <si>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</si>
  <si>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</si>
  <si>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</si>
  <si>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</si>
  <si>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</si>
  <si>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</si>
  <si>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</si>
  <si>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</si>
  <si>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</si>
  <si>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</si>
  <si>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</si>
  <si>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</si>
  <si>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</si>
  <si>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</si>
  <si>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</si>
  <si>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</si>
  <si>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</si>
  <si>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</si>
  <si>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</si>
  <si>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</si>
  <si>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</si>
  <si>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</si>
  <si>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</si>
  <si>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</si>
  <si>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</si>
  <si>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</si>
  <si>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</si>
  <si>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</si>
  <si>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</si>
  <si>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</si>
  <si>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</si>
  <si>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</si>
  <si>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</si>
  <si>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</si>
  <si>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</si>
  <si>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</si>
  <si>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</si>
  <si>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</si>
  <si>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</si>
  <si>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</si>
  <si>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</si>
  <si>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</si>
  <si>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</si>
  <si>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</si>
  <si>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</si>
  <si>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</si>
  <si>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</si>
  <si>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</si>
  <si>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</si>
  <si>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</si>
  <si>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</si>
  <si>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</si>
  <si>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</si>
  <si>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</si>
  <si>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</si>
  <si>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</si>
  <si>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</si>
  <si>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</si>
  <si>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</si>
  <si>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</si>
  <si>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</si>
  <si>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</si>
  <si>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</si>
  <si>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</si>
  <si>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</si>
  <si>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</si>
  <si>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</si>
  <si>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</si>
  <si>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</si>
  <si>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</si>
  <si>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</si>
  <si>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</si>
  <si>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</si>
  <si>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</si>
  <si>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</si>
  <si>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</si>
  <si>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</si>
  <si>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</si>
  <si>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</si>
  <si>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</si>
  <si>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</si>
  <si>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</si>
  <si>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</si>
  <si>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</si>
  <si>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</si>
  <si>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</si>
  <si>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</si>
  <si>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</si>
  <si>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</si>
  <si>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</si>
  <si>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</si>
  <si>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</si>
  <si>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</si>
  <si>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</si>
  <si>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</si>
  <si>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</si>
  <si>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</si>
  <si>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</si>
  <si>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</si>
  <si>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</si>
  <si>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</si>
  <si>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</si>
  <si>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</si>
  <si>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</si>
  <si>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</si>
  <si>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</si>
  <si>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</si>
  <si>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</si>
  <si>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</si>
  <si>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</si>
  <si>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</si>
  <si>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</si>
  <si>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</si>
  <si>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</si>
  <si>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</si>
  <si>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</si>
  <si>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</si>
  <si>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</si>
  <si>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</si>
  <si>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</si>
  <si>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</si>
  <si>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</si>
  <si>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</si>
  <si>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</si>
  <si>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</si>
  <si>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</si>
  <si>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</si>
  <si>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</si>
  <si>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</si>
  <si>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</si>
  <si>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</si>
  <si>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</si>
  <si>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</si>
  <si>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</si>
  <si>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</si>
  <si>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</si>
  <si>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</si>
  <si>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</si>
  <si>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</si>
  <si>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</si>
  <si>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</si>
  <si>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</si>
  <si>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</si>
  <si>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</si>
  <si>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</si>
  <si>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</si>
  <si>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</si>
  <si>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</si>
  <si>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</si>
  <si>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</si>
  <si>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</si>
  <si>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</si>
  <si>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</si>
  <si>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</si>
  <si>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</si>
  <si>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</si>
  <si>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</si>
  <si>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</si>
  <si>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</si>
  <si>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</si>
  <si>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</si>
  <si>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</si>
  <si>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</si>
  <si>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</si>
  <si>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</si>
  <si>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</si>
  <si>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</si>
  <si>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</si>
  <si>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</si>
  <si>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</si>
  <si>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</si>
  <si>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</si>
  <si>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</si>
  <si>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</si>
  <si>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</si>
  <si>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</si>
  <si>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</si>
  <si>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</si>
  <si>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</si>
  <si>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</si>
  <si>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</si>
  <si>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</si>
  <si>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</si>
  <si>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</si>
  <si>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</si>
  <si>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</si>
  <si>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</si>
  <si>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</si>
  <si>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</si>
  <si>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</si>
  <si>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</si>
  <si>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</si>
  <si>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</si>
  <si>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</si>
  <si>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</si>
  <si>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</si>
  <si>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</si>
  <si>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</si>
  <si>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</si>
  <si>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</si>
  <si>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</si>
  <si>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</si>
  <si>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</si>
  <si>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</si>
  <si>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</si>
  <si>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</si>
  <si>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</si>
  <si>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</si>
  <si>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</si>
  <si>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</si>
  <si>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</si>
  <si>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</si>
  <si>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</si>
  <si>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</si>
  <si>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</si>
  <si>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</si>
  <si>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</si>
  <si>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</si>
  <si>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</si>
  <si>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</si>
  <si>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</si>
  <si>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</si>
  <si>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</si>
  <si>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</si>
  <si>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</si>
  <si>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</si>
  <si>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</si>
  <si>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</si>
  <si>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</si>
  <si>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</si>
  <si>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</si>
  <si>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</si>
  <si>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</si>
  <si>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</si>
  <si>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</si>
  <si>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</si>
  <si>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</si>
  <si>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</si>
  <si>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</si>
  <si>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</si>
  <si>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</si>
  <si>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</si>
  <si>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</si>
  <si>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</si>
  <si>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</si>
  <si>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</si>
  <si>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</si>
  <si>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</si>
  <si>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</si>
  <si>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</si>
  <si>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</si>
  <si>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</si>
  <si>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</si>
  <si>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</si>
  <si>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</si>
  <si>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</si>
  <si>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</si>
  <si>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</si>
  <si>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</si>
  <si>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</si>
  <si>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</si>
  <si>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</si>
  <si>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</si>
  <si>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</si>
  <si>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</si>
  <si>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</si>
  <si>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</si>
  <si>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</si>
  <si>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</si>
  <si>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</si>
  <si>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</si>
  <si>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</si>
  <si>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</si>
  <si>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</si>
  <si>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</si>
  <si>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</si>
  <si>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</si>
  <si>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</si>
  <si>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</si>
  <si>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</si>
  <si>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</si>
  <si>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</si>
  <si>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</si>
  <si>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</si>
  <si>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</si>
  <si>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</si>
  <si>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</si>
  <si>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</si>
  <si>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</si>
  <si>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</si>
  <si>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</si>
  <si>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</si>
  <si>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</si>
  <si>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</si>
  <si>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</si>
  <si>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</si>
  <si>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</si>
  <si>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</si>
  <si>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</si>
  <si>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</si>
  <si>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</si>
  <si>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</si>
  <si>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</si>
  <si>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</si>
  <si>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</si>
  <si>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</si>
  <si>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</si>
  <si>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</si>
  <si>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</si>
  <si>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</si>
  <si>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</si>
  <si>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</si>
  <si>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</si>
  <si>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</si>
  <si>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</si>
  <si>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</si>
  <si>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</si>
  <si>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</si>
  <si>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</si>
  <si>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</si>
  <si>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</si>
  <si>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</si>
  <si>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</si>
  <si>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</si>
  <si>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</si>
  <si>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</si>
  <si>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</si>
  <si>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</si>
  <si>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</si>
  <si>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</si>
  <si>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</si>
  <si>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</si>
  <si>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</si>
  <si>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</si>
  <si>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</si>
  <si>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</si>
  <si>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</si>
  <si>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</si>
  <si>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</si>
  <si>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</si>
  <si>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</si>
  <si>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</si>
  <si>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</si>
  <si>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</si>
  <si>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</si>
  <si>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</si>
  <si>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</si>
  <si>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</si>
  <si>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</si>
  <si>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</si>
  <si>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</si>
  <si>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</si>
  <si>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</si>
  <si>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</si>
  <si>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</si>
  <si>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</si>
  <si>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</si>
  <si>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</si>
  <si>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</si>
  <si>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</si>
  <si>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</si>
  <si>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</si>
  <si>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</si>
  <si>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</si>
  <si>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</si>
  <si>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</si>
  <si>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</si>
  <si>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</si>
  <si>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</si>
  <si>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</si>
  <si>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</si>
  <si>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</si>
  <si>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</si>
  <si>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</si>
  <si>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</si>
  <si>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</si>
  <si>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</si>
  <si>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</si>
  <si>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</si>
  <si>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</si>
  <si>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</si>
  <si>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</si>
  <si>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</si>
  <si>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</si>
  <si>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</si>
  <si>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</si>
  <si>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</si>
  <si>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</si>
  <si>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</si>
  <si>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</si>
  <si>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</si>
  <si>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</si>
  <si>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</si>
  <si>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</si>
  <si>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</si>
  <si>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</si>
  <si>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</si>
  <si>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</si>
  <si>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</si>
  <si>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</si>
  <si>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</si>
  <si>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</si>
  <si>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</si>
  <si>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</si>
  <si>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</si>
  <si>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</si>
  <si>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</si>
  <si>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</si>
  <si>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</si>
  <si>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</si>
  <si>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</si>
  <si>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</si>
  <si>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</si>
  <si>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</si>
  <si>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</si>
  <si>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</si>
  <si>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</si>
  <si>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</si>
  <si>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</si>
  <si>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</si>
  <si>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</si>
  <si>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</si>
  <si>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</si>
  <si>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</si>
  <si>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</si>
  <si>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</si>
  <si>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</si>
  <si>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</si>
  <si>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</si>
  <si>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</si>
  <si>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</si>
  <si>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</si>
  <si>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</si>
  <si>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</si>
  <si>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</si>
  <si>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</si>
  <si>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</si>
  <si>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</si>
  <si>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</si>
  <si>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</si>
  <si>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</si>
  <si>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</si>
  <si>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</si>
  <si>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</si>
  <si>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</si>
  <si>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</si>
  <si>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</si>
  <si>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</si>
  <si>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</si>
  <si>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</si>
  <si>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</si>
  <si>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</si>
  <si>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</si>
  <si>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</si>
  <si>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</si>
  <si>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</si>
  <si>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</si>
  <si>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</si>
  <si>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</si>
  <si>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</si>
  <si>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</si>
  <si>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</si>
  <si>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</si>
  <si>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</si>
  <si>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</si>
  <si>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</si>
  <si>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</si>
  <si>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</si>
  <si>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</si>
  <si>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</si>
  <si>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</si>
  <si>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</si>
  <si>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</si>
  <si>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</si>
  <si>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</si>
  <si>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</si>
  <si>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</si>
  <si>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</si>
  <si>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</si>
  <si>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</si>
  <si>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</si>
  <si>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</si>
  <si>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</si>
  <si>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</si>
  <si>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</si>
  <si>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</si>
  <si>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</si>
  <si>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</si>
  <si>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</si>
  <si>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</si>
  <si>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</si>
  <si>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</si>
  <si>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</si>
  <si>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</si>
  <si>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</si>
  <si>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</si>
  <si>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</si>
  <si>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</si>
  <si>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</si>
  <si>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</si>
  <si>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</si>
  <si>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</si>
  <si>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</si>
  <si>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</si>
  <si>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</si>
  <si>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</si>
  <si>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</si>
  <si>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</si>
  <si>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</si>
  <si>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</si>
  <si>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</si>
  <si>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</si>
  <si>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</si>
  <si>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</si>
  <si>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</si>
  <si>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</si>
  <si>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</si>
  <si>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</si>
  <si>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</si>
  <si>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</si>
  <si>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</si>
  <si>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</si>
  <si>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</si>
  <si>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</si>
  <si>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</si>
  <si>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</si>
  <si>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</si>
  <si>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</si>
  <si>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</si>
  <si>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</si>
  <si>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</si>
  <si>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</si>
  <si>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</si>
  <si>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</si>
  <si>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</si>
  <si>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</si>
  <si>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</si>
  <si>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</si>
  <si>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</si>
  <si>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</si>
  <si>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</si>
  <si>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</si>
  <si>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</si>
  <si>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</si>
  <si>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</si>
  <si>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</si>
  <si>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</si>
  <si>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</si>
  <si>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</si>
  <si>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</si>
  <si>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</si>
  <si>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</si>
  <si>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</si>
  <si>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</si>
  <si>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</si>
  <si>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</si>
  <si>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</si>
  <si>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</si>
  <si>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</si>
  <si>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</si>
  <si>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</si>
  <si>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</si>
  <si>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</si>
  <si>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</si>
  <si>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</si>
  <si>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</si>
  <si>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</si>
  <si>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</si>
  <si>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</si>
  <si>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</si>
  <si>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</si>
  <si>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</si>
  <si>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</si>
  <si>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</si>
  <si>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</si>
  <si>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</si>
  <si>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</si>
  <si>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</si>
  <si>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</si>
  <si>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</si>
  <si>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</si>
  <si>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</si>
  <si>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</si>
  <si>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</si>
  <si>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</si>
  <si>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</si>
  <si>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</si>
  <si>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</si>
  <si>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</si>
  <si>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</si>
  <si>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</si>
  <si>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</si>
  <si>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</si>
  <si>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</si>
  <si>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</si>
  <si>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</si>
  <si>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</si>
  <si>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</si>
  <si>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</si>
  <si>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</si>
  <si>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</si>
  <si>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</si>
  <si>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</si>
  <si>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</si>
  <si>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</si>
  <si>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</si>
  <si>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</si>
  <si>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</si>
  <si>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</si>
  <si>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</si>
  <si>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</si>
  <si>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</si>
  <si>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</si>
  <si>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</si>
  <si>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</si>
  <si>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</si>
  <si>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</si>
  <si>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</si>
  <si>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</si>
  <si>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</si>
  <si>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</si>
  <si>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</si>
  <si>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</si>
  <si>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</si>
  <si>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</si>
  <si>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</si>
  <si>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</si>
  <si>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</si>
  <si>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</si>
  <si>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</si>
  <si>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</si>
  <si>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</si>
  <si>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</si>
  <si>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</si>
  <si>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</si>
  <si>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</si>
  <si>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</si>
  <si>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</si>
  <si>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</si>
  <si>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</si>
  <si>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</si>
  <si>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</si>
  <si>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</si>
  <si>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</si>
  <si>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</si>
  <si>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</si>
  <si>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</si>
  <si>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</si>
  <si>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</si>
  <si>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</si>
  <si>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</si>
  <si>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</si>
  <si>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</si>
  <si>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</si>
  <si>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</si>
  <si>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</si>
  <si>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</si>
  <si>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</si>
  <si>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</si>
  <si>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</si>
  <si>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</si>
  <si>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</si>
  <si>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</si>
  <si>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</si>
  <si>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</si>
  <si>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</si>
  <si>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</si>
  <si>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</si>
  <si>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</si>
  <si>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</si>
  <si>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</si>
  <si>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</si>
  <si>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</si>
  <si>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</si>
  <si>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</si>
  <si>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</si>
  <si>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</si>
  <si>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</si>
  <si>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</si>
  <si>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</si>
  <si>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</si>
  <si>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</si>
  <si>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</si>
  <si>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</si>
  <si>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</si>
  <si>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</si>
  <si>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</si>
  <si>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</si>
  <si>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</si>
  <si>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</si>
  <si>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</si>
  <si>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</si>
  <si>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</si>
  <si>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</si>
  <si>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</si>
  <si>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</si>
  <si>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</si>
  <si>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</si>
  <si>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</si>
  <si>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</si>
  <si>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</si>
  <si>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</si>
  <si>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</si>
  <si>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</si>
  <si>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</si>
  <si>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</si>
  <si>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</si>
  <si>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</si>
  <si>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</si>
  <si>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</si>
  <si>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</si>
  <si>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</si>
  <si>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</si>
  <si>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</si>
  <si>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</si>
  <si>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</si>
  <si>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</si>
  <si>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</si>
  <si>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</si>
  <si>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</si>
  <si>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</si>
  <si>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</si>
  <si>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</si>
  <si>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</si>
  <si>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</si>
  <si>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</si>
  <si>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</si>
  <si>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</si>
  <si>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</si>
  <si>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</si>
  <si>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</si>
  <si>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</si>
  <si>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</si>
  <si>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</si>
  <si>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</si>
  <si>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</si>
  <si>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</si>
  <si>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</si>
  <si>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</si>
  <si>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</si>
  <si>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</si>
  <si>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</si>
  <si>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</si>
  <si>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</si>
  <si>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</si>
  <si>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</si>
  <si>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</si>
  <si>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</si>
  <si>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</si>
  <si>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</si>
  <si>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</si>
  <si>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</si>
  <si>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</si>
  <si>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</si>
  <si>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</si>
  <si>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</si>
  <si>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</si>
  <si>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</si>
  <si>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</si>
  <si>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</si>
  <si>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</si>
  <si>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</si>
  <si>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</si>
  <si>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</si>
  <si>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</si>
  <si>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</si>
  <si>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</si>
  <si>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</si>
  <si>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</si>
  <si>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</si>
  <si>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</si>
  <si>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</si>
  <si>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</si>
  <si>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</si>
  <si>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</si>
  <si>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</si>
  <si>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</si>
  <si>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</si>
  <si>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</si>
  <si>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</si>
  <si>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</si>
  <si>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</si>
  <si>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</si>
  <si>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</si>
  <si>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</si>
  <si>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</si>
  <si>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</si>
  <si>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</si>
  <si>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</si>
  <si>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</si>
  <si>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</si>
  <si>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</si>
  <si>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</si>
  <si>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</si>
  <si>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</si>
  <si>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</si>
  <si>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</si>
  <si>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</si>
  <si>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</si>
  <si>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</si>
  <si>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</si>
  <si>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</si>
  <si>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</si>
  <si>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</si>
  <si>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</si>
  <si>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</si>
  <si>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</si>
  <si>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</si>
  <si>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</si>
  <si>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</si>
  <si>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</si>
  <si>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</si>
  <si>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</si>
  <si>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</si>
  <si>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</si>
  <si>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</si>
  <si>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</si>
  <si>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</si>
  <si>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</si>
  <si>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</si>
  <si>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</si>
  <si>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</si>
  <si>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</si>
  <si>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</si>
  <si>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</si>
  <si>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</si>
  <si>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</si>
  <si>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</si>
  <si>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</si>
  <si>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</si>
  <si>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</si>
  <si>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</si>
  <si>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</si>
  <si>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</si>
  <si>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</si>
  <si>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</si>
  <si>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</si>
  <si>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</si>
  <si>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</si>
  <si>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</si>
  <si>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</si>
  <si>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</si>
  <si>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</si>
  <si>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</si>
  <si>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</si>
  <si>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</si>
  <si>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</si>
  <si>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</si>
  <si>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</si>
  <si>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</si>
  <si>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</si>
  <si>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</si>
  <si>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</si>
  <si>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</si>
  <si>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</si>
  <si>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</si>
  <si>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</si>
  <si>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</si>
  <si>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</si>
  <si>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</si>
  <si>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</si>
  <si>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</si>
  <si>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</si>
  <si>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</si>
  <si>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</si>
  <si>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</si>
  <si>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</si>
  <si>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</si>
  <si>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</si>
  <si>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</si>
  <si>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</si>
  <si>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</si>
  <si>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</si>
  <si>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</si>
  <si>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</si>
  <si>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</si>
  <si>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</si>
  <si>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</si>
  <si>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</si>
  <si>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</si>
  <si>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</si>
  <si>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</si>
  <si>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</si>
  <si>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</si>
  <si>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</si>
  <si>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</si>
  <si>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</si>
  <si>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</si>
  <si>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</si>
  <si>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</si>
  <si>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</si>
  <si>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</si>
  <si>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</si>
  <si>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</si>
  <si>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</si>
  <si>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</si>
  <si>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</si>
  <si>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</si>
  <si>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</si>
  <si>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</si>
  <si>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</si>
  <si>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</si>
  <si>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</si>
  <si>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</si>
  <si>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</si>
  <si>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</si>
  <si>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</si>
  <si>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</si>
  <si>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</si>
  <si>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</si>
  <si>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</si>
  <si>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</si>
  <si>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</si>
  <si>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</si>
  <si>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</si>
  <si>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</si>
  <si>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</si>
  <si>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</si>
  <si>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</si>
  <si>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</si>
  <si>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</si>
  <si>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</si>
  <si>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</si>
  <si>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</si>
  <si>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</si>
  <si>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</si>
  <si>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</si>
  <si>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</si>
  <si>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</si>
  <si>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</si>
  <si>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</si>
  <si>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</si>
  <si>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</si>
  <si>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</si>
  <si>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</si>
  <si>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</si>
  <si>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</si>
  <si>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</si>
  <si>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</si>
  <si>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</si>
  <si>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</si>
  <si>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</si>
  <si>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</si>
  <si>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</si>
  <si>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</si>
  <si>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</si>
  <si>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</si>
  <si>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</si>
  <si>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</si>
  <si>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</si>
  <si>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</si>
  <si>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</si>
  <si>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</si>
  <si>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</si>
  <si>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</si>
  <si>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</si>
  <si>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</si>
  <si>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</si>
  <si>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</si>
  <si>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</si>
  <si>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</si>
  <si>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</si>
  <si>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</si>
  <si>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</si>
  <si>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</si>
  <si>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</si>
  <si>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</si>
  <si>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</si>
  <si>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</si>
  <si>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</si>
  <si>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</si>
  <si>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</si>
  <si>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</si>
  <si>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</si>
  <si>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</si>
  <si>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</si>
  <si>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</si>
  <si>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</si>
  <si>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</si>
  <si>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</si>
  <si>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</si>
  <si>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</si>
  <si>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</si>
  <si>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</si>
  <si>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</si>
  <si>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</si>
  <si>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</si>
  <si>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</si>
  <si>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</si>
  <si>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</si>
  <si>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</si>
  <si>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</si>
  <si>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</si>
  <si>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</si>
  <si>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</si>
  <si>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</si>
  <si>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</si>
  <si>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</si>
  <si>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</si>
  <si>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</si>
  <si>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</si>
  <si>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</si>
  <si>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</si>
  <si>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</si>
  <si>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</si>
  <si>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</si>
  <si>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</si>
  <si>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</si>
  <si>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</si>
  <si>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</si>
  <si>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</si>
  <si>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</si>
  <si>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</si>
  <si>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</si>
  <si>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</si>
  <si>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</si>
  <si>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</si>
  <si>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</si>
  <si>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</si>
  <si>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</si>
  <si>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</si>
  <si>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</si>
  <si>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</si>
  <si>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</si>
  <si>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</si>
  <si>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</si>
  <si>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</si>
  <si>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</si>
  <si>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</si>
  <si>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</si>
  <si>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</si>
  <si>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</si>
  <si>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</si>
  <si>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</si>
  <si>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</si>
  <si>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</si>
  <si>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</si>
  <si>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</si>
  <si>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</si>
  <si>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</si>
  <si>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</si>
  <si>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</si>
  <si>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</si>
  <si>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</si>
  <si>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</si>
  <si>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</si>
  <si>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</si>
  <si>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</si>
  <si>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</si>
  <si>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</si>
  <si>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</si>
  <si>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</si>
  <si>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</si>
  <si>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</si>
  <si>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</si>
  <si>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</si>
  <si>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</si>
  <si>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</si>
  <si>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</si>
  <si>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</si>
  <si>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</si>
  <si>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</si>
  <si>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</si>
  <si>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</si>
  <si>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</si>
  <si>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</si>
  <si>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</si>
  <si>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</si>
  <si>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</si>
  <si>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</si>
  <si>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</si>
  <si>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</si>
  <si>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</si>
  <si>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</si>
  <si>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</si>
  <si>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</si>
  <si>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</si>
  <si>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</si>
  <si>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</si>
  <si>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</si>
  <si>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</si>
  <si>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</si>
  <si>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</si>
  <si>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</si>
  <si>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</si>
  <si>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</si>
  <si>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</si>
  <si>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</si>
  <si>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</si>
  <si>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</si>
  <si>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</si>
  <si>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</si>
  <si>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</si>
  <si>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</si>
  <si>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</si>
  <si>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</si>
  <si>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</si>
  <si>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</si>
  <si>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</si>
  <si>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</si>
  <si>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</si>
  <si>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</si>
  <si>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</si>
  <si>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</si>
  <si>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</si>
  <si>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</si>
  <si>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</si>
  <si>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</si>
  <si>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</si>
  <si>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</si>
  <si>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</si>
  <si>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</si>
  <si>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</si>
  <si>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</si>
  <si>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</si>
  <si>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</si>
  <si>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</si>
  <si>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</si>
  <si>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</si>
  <si>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</si>
  <si>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</si>
  <si>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</si>
  <si>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</si>
  <si>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</si>
  <si>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</si>
  <si>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</si>
  <si>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</si>
  <si>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</si>
  <si>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</si>
  <si>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</si>
  <si>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</si>
  <si>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</si>
  <si>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</si>
  <si>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</si>
  <si>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</si>
  <si>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</si>
  <si>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</si>
  <si>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</si>
  <si>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</si>
  <si>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</si>
  <si>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</si>
  <si>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</si>
  <si>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</si>
  <si>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</si>
  <si>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</si>
  <si>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</si>
  <si>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</si>
  <si>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</si>
  <si>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</si>
  <si>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</si>
  <si>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</si>
  <si>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</si>
  <si>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</si>
  <si>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</si>
  <si>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</si>
  <si>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</si>
  <si>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</si>
  <si>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</si>
  <si>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</si>
  <si>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</si>
  <si>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</si>
  <si>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</si>
  <si>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</si>
  <si>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</si>
  <si>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</si>
  <si>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</si>
  <si>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</si>
  <si>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</si>
  <si>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</si>
  <si>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</si>
  <si>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</si>
  <si>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</si>
  <si>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</si>
  <si>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</si>
  <si>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</si>
  <si>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</si>
  <si>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</si>
  <si>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</si>
  <si>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</si>
  <si>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</si>
  <si>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</si>
  <si>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</si>
  <si>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</si>
  <si>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</si>
  <si>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</si>
  <si>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</si>
  <si>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</si>
  <si>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</si>
  <si>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</si>
  <si>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</si>
  <si>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</si>
  <si>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</si>
  <si>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</si>
  <si>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</si>
  <si>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</si>
  <si>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</si>
  <si>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</si>
  <si>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</si>
  <si>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</si>
  <si>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</si>
  <si>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</si>
  <si>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</si>
  <si>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</si>
  <si>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</si>
  <si>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</si>
  <si>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</si>
  <si>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</si>
  <si>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</si>
  <si>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</si>
  <si>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</si>
  <si>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</si>
  <si>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</si>
  <si>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</si>
  <si>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</si>
  <si>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</si>
  <si>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</si>
  <si>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</si>
  <si>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</si>
  <si>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</si>
  <si>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</si>
  <si>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</si>
  <si>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</si>
  <si>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</si>
  <si>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</si>
  <si>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</si>
  <si>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</si>
  <si>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</si>
  <si>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</si>
  <si>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</si>
  <si>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</si>
  <si>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</si>
  <si>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</si>
  <si>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</si>
  <si>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</si>
  <si>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</si>
  <si>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</si>
  <si>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</si>
  <si>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</si>
  <si>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</si>
  <si>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</si>
  <si>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</si>
  <si>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</si>
  <si>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</si>
  <si>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</si>
  <si>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</si>
  <si>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</si>
  <si>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</si>
  <si>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</si>
  <si>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</si>
  <si>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</si>
  <si>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</si>
  <si>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</si>
  <si>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</si>
  <si>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</si>
  <si>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</si>
  <si>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</si>
  <si>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</si>
  <si>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</si>
  <si>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</si>
  <si>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</si>
  <si>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</si>
  <si>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</si>
  <si>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</si>
  <si>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</si>
  <si>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</si>
  <si>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</si>
  <si>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</si>
  <si>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</si>
  <si>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</si>
  <si>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</si>
  <si>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</si>
  <si>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</si>
  <si>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</si>
  <si>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</si>
  <si>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</si>
  <si>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</si>
  <si>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</si>
  <si>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</si>
  <si>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</si>
  <si>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</si>
  <si>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</si>
  <si>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</si>
  <si>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</si>
  <si>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</si>
  <si>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</si>
  <si>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</si>
  <si>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</si>
  <si>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</si>
  <si>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</si>
  <si>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</si>
  <si>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</si>
  <si>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</si>
  <si>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</si>
  <si>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</si>
  <si>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</si>
  <si>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</si>
  <si>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</si>
  <si>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</si>
  <si>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</si>
  <si>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</si>
  <si>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</si>
  <si>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</si>
  <si>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</si>
  <si>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</si>
  <si>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</si>
  <si>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</si>
  <si>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</si>
  <si>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</si>
  <si>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</si>
  <si>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</si>
  <si>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</si>
  <si>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</si>
  <si>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</si>
  <si>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</si>
  <si>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</si>
  <si>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</si>
  <si>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</si>
  <si>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</si>
  <si>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</si>
  <si>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</si>
  <si>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</si>
  <si>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</si>
  <si>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</si>
  <si>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</si>
  <si>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</si>
  <si>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</si>
  <si>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</si>
  <si>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</si>
  <si>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</si>
  <si>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</si>
  <si>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</si>
  <si>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</si>
  <si>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</si>
  <si>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</si>
  <si>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</si>
  <si>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</si>
  <si>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</si>
  <si>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</si>
  <si>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</si>
  <si>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</si>
  <si>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</si>
  <si>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</si>
  <si>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</si>
  <si>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</si>
  <si>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</si>
  <si>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</si>
  <si>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</si>
  <si>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</si>
  <si>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</si>
  <si>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</si>
  <si>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</si>
  <si>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</si>
  <si>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</si>
  <si>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</si>
  <si>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</si>
  <si>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</si>
  <si>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</si>
  <si>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</si>
  <si>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</si>
  <si>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</si>
  <si>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</si>
  <si>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</si>
  <si>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</si>
  <si>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</si>
  <si>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</si>
  <si>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</si>
  <si>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</si>
  <si>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</si>
  <si>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</si>
  <si>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</si>
  <si>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</si>
  <si>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</si>
  <si>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</si>
  <si>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</si>
  <si>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</si>
  <si>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</si>
  <si>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</si>
  <si>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</si>
  <si>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</si>
  <si>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</si>
  <si>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</si>
  <si>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</si>
  <si>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</si>
  <si>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</si>
  <si>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</si>
  <si>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</si>
  <si>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</si>
  <si>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</si>
  <si>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</si>
  <si>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</si>
  <si>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</si>
  <si>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</si>
  <si>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</si>
  <si>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</si>
  <si>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</si>
  <si>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</si>
  <si>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</si>
  <si>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</si>
  <si>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</si>
  <si>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</si>
  <si>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</si>
  <si>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</si>
  <si>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</si>
  <si>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</si>
  <si>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</si>
  <si>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</si>
  <si>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</si>
  <si>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</si>
  <si>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</si>
  <si>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</si>
  <si>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</si>
  <si>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</si>
  <si>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</si>
  <si>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</si>
  <si>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</si>
  <si>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</si>
  <si>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</si>
  <si>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</si>
  <si>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</si>
  <si>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</si>
  <si>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</si>
  <si>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</si>
  <si>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</si>
  <si>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</si>
  <si>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</si>
  <si>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</si>
  <si>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</si>
  <si>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</si>
  <si>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</si>
  <si>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</si>
  <si>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</si>
  <si>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</si>
  <si>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</si>
  <si>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</si>
  <si>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</si>
  <si>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</si>
  <si>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</si>
  <si>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</si>
  <si>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</si>
  <si>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</si>
  <si>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</si>
  <si>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</si>
  <si>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</si>
  <si>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</si>
  <si>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</si>
  <si>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</si>
  <si>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</si>
  <si>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</si>
  <si>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</si>
  <si>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</si>
  <si>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</si>
  <si>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</si>
  <si>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</si>
  <si>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</si>
  <si>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</si>
  <si>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</si>
  <si>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</si>
  <si>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</si>
  <si>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</si>
  <si>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</si>
  <si>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</si>
  <si>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</si>
  <si>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</si>
  <si>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</si>
  <si>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</si>
  <si>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</si>
  <si>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</si>
  <si>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</si>
  <si>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</si>
  <si>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</si>
  <si>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</si>
  <si>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</si>
  <si>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</si>
  <si>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</si>
  <si>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</si>
  <si>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</si>
  <si>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</si>
  <si>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</si>
  <si>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</si>
  <si>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</si>
  <si>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</si>
  <si>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</si>
  <si>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</si>
  <si>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</si>
  <si>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</si>
  <si>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</si>
  <si>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</si>
  <si>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</si>
  <si>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</si>
  <si>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</si>
  <si>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</si>
  <si>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</si>
  <si>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</si>
  <si>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</si>
  <si>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</si>
  <si>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</si>
  <si>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</si>
  <si>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</si>
  <si>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</si>
  <si>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</si>
  <si>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</si>
  <si>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</si>
  <si>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</si>
  <si>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</si>
  <si>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</si>
  <si>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</si>
  <si>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</si>
  <si>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</si>
  <si>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</si>
  <si>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</si>
  <si>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</si>
  <si>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</si>
  <si>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</si>
  <si>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</si>
  <si>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</si>
  <si>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</si>
  <si>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</si>
  <si>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</si>
  <si>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</si>
  <si>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</si>
  <si>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</si>
  <si>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</si>
  <si>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</si>
  <si>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</si>
  <si>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</si>
  <si>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</si>
  <si>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</si>
  <si>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</si>
  <si>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</si>
  <si>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</si>
  <si>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</si>
  <si>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</si>
  <si>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</si>
  <si>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</si>
  <si>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</si>
  <si>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</si>
  <si>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</si>
  <si>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</si>
  <si>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</si>
  <si>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</si>
  <si>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</si>
  <si>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</si>
  <si>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</si>
  <si>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</si>
  <si>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</si>
  <si>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</si>
  <si>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</si>
  <si>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</si>
  <si>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</si>
  <si>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</si>
  <si>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</si>
  <si>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</si>
  <si>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</si>
  <si>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</si>
  <si>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</si>
  <si>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</si>
  <si>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</si>
  <si>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</si>
  <si>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</si>
  <si>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</si>
  <si>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</si>
  <si>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</si>
  <si>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</si>
  <si>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</si>
  <si>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</si>
  <si>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</si>
  <si>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</si>
  <si>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</si>
  <si>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</si>
  <si>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</si>
  <si>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</si>
  <si>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</si>
  <si>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</si>
  <si>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</si>
  <si>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</si>
  <si>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</si>
  <si>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</si>
  <si>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</si>
  <si>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</si>
  <si>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</si>
  <si>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</si>
  <si>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</si>
  <si>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</si>
  <si>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</si>
  <si>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</si>
  <si>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</si>
  <si>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</si>
  <si>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</si>
  <si>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</si>
  <si>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</si>
  <si>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</si>
  <si>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</si>
  <si>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</si>
  <si>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</si>
  <si>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</si>
  <si>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</si>
  <si>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</si>
  <si>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</si>
  <si>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</si>
  <si>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</si>
  <si>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</si>
  <si>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</si>
  <si>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</si>
  <si>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</si>
  <si>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</si>
  <si>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</si>
  <si>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</si>
  <si>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</si>
  <si>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</si>
  <si>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</si>
  <si>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</si>
  <si>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</si>
  <si>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</si>
  <si>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</si>
  <si>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</si>
  <si>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</si>
  <si>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</si>
  <si>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</si>
  <si>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</si>
  <si>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</si>
  <si>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</si>
  <si>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</si>
  <si>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</si>
  <si>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</si>
  <si>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</si>
  <si>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</si>
  <si>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</si>
  <si>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</si>
  <si>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</si>
  <si>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</si>
  <si>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</si>
  <si>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</si>
  <si>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</si>
  <si>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</si>
  <si>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</si>
  <si>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</si>
  <si>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</si>
  <si>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</si>
  <si>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</si>
  <si>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</si>
  <si>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</si>
  <si>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</si>
  <si>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</si>
  <si>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</si>
  <si>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</si>
  <si>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</si>
  <si>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</si>
  <si>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</si>
  <si>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</si>
  <si>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</si>
  <si>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</si>
  <si>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</si>
  <si>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</si>
  <si>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</si>
  <si>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</si>
  <si>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</si>
  <si>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</si>
  <si>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</si>
  <si>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</si>
  <si>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</si>
  <si>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</si>
  <si>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</si>
  <si>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</si>
  <si>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</si>
  <si>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</si>
  <si>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</si>
  <si>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</si>
  <si>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</si>
  <si>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</si>
  <si>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</si>
  <si>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</si>
  <si>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</si>
  <si>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</si>
  <si>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</si>
  <si>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</si>
  <si>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</si>
  <si>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</si>
  <si>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</si>
  <si>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</si>
  <si>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</si>
  <si>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</si>
  <si>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</si>
  <si>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</si>
  <si>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</si>
  <si>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</si>
  <si>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</si>
  <si>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</si>
  <si>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</si>
  <si>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</si>
  <si>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</si>
  <si>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</si>
  <si>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</si>
  <si>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</si>
  <si>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</si>
  <si>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</si>
  <si>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</si>
  <si>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</si>
  <si>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</si>
  <si>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</si>
  <si>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</si>
  <si>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</si>
  <si>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</si>
  <si>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</si>
  <si>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</si>
  <si>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</si>
  <si>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</si>
  <si>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</si>
  <si>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</si>
  <si>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</si>
  <si>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</si>
  <si>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</si>
  <si>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</si>
  <si>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</si>
  <si>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</si>
  <si>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</si>
  <si>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</si>
  <si>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</si>
  <si>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</si>
  <si>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</si>
  <si>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</si>
  <si>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</si>
  <si>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</si>
  <si>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</si>
  <si>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</si>
  <si>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</si>
  <si>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</si>
  <si>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</si>
  <si>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</si>
  <si>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</si>
  <si>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</si>
  <si>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</si>
  <si>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</si>
  <si>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</si>
  <si>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</si>
  <si>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</si>
  <si>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</si>
  <si>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</si>
  <si>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</si>
  <si>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</si>
  <si>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</si>
  <si>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</si>
  <si>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</si>
  <si>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</si>
  <si>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</si>
  <si>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</si>
  <si>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</si>
  <si>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</si>
  <si>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</si>
  <si>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</si>
  <si>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</si>
  <si>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</si>
  <si>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</si>
  <si>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</si>
  <si>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</si>
  <si>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</si>
  <si>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</si>
  <si>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</si>
  <si>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</si>
  <si>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</si>
  <si>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</si>
  <si>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</si>
  <si>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</si>
  <si>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</si>
  <si>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</si>
  <si>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</si>
  <si>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</si>
  <si>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</si>
  <si>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</si>
  <si>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</si>
  <si>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</si>
  <si>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</si>
  <si>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</si>
  <si>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</si>
  <si>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</si>
  <si>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</si>
  <si>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</si>
  <si>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</si>
  <si>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</si>
  <si>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</si>
  <si>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</si>
  <si>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</si>
  <si>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</si>
  <si>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</si>
  <si>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</si>
  <si>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</si>
  <si>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</si>
  <si>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</si>
  <si>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</si>
  <si>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</si>
  <si>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</si>
  <si>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</si>
  <si>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</si>
  <si>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</si>
  <si>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</si>
  <si>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</si>
  <si>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</si>
  <si>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</si>
  <si>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</si>
  <si>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</si>
  <si>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</si>
  <si>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</si>
  <si>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</si>
  <si>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</si>
  <si>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</si>
  <si>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</si>
  <si>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</si>
  <si>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</si>
  <si>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</si>
  <si>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</si>
  <si>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</si>
  <si>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</si>
  <si>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</si>
  <si>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</si>
  <si>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</si>
  <si>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</si>
  <si>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</si>
  <si>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</si>
  <si>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</si>
  <si>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</si>
  <si>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</si>
  <si>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</si>
  <si>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</si>
  <si>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</si>
  <si>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</si>
  <si>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</si>
  <si>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</si>
  <si>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</si>
  <si>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</si>
  <si>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</si>
  <si>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</si>
  <si>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</si>
  <si>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</si>
  <si>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</si>
  <si>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</si>
  <si>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</si>
  <si>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</si>
  <si>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</si>
  <si>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</si>
  <si>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</si>
  <si>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</si>
  <si>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</si>
  <si>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</si>
  <si>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</si>
  <si>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</si>
  <si>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</si>
  <si>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</si>
  <si>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</si>
  <si>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</si>
  <si>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</si>
  <si>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</si>
  <si>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</si>
  <si>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</si>
  <si>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</si>
  <si>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</si>
  <si>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</si>
  <si>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</si>
  <si>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</si>
  <si>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</si>
  <si>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</si>
  <si>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</si>
  <si>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</si>
  <si>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</si>
  <si>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</si>
  <si>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</si>
  <si>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</si>
  <si>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</si>
  <si>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</si>
  <si>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</si>
  <si>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</si>
  <si>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</si>
  <si>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</si>
  <si>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</si>
  <si>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</si>
  <si>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</si>
  <si>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</si>
  <si>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</si>
  <si>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</si>
  <si>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</si>
  <si>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</si>
  <si>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</si>
  <si>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</si>
  <si>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</si>
  <si>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</si>
  <si>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</si>
  <si>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</si>
  <si>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</si>
  <si>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</si>
  <si>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</si>
  <si>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</si>
  <si>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</si>
  <si>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</si>
  <si>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</si>
  <si>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</si>
  <si>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</si>
  <si>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</si>
  <si>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</si>
  <si>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</si>
  <si>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</si>
  <si>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</si>
  <si>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</si>
  <si>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</si>
  <si>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</si>
  <si>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</si>
  <si>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</si>
  <si>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</si>
  <si>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</si>
  <si>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</si>
  <si>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</si>
  <si>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</si>
  <si>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</si>
  <si>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</si>
  <si>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</si>
  <si>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</si>
  <si>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</si>
  <si>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</si>
  <si>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</si>
  <si>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</si>
  <si>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</si>
  <si>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</si>
  <si>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</si>
  <si>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</si>
  <si>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</si>
  <si>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</si>
  <si>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</si>
  <si>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</si>
  <si>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</si>
  <si>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</si>
  <si>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</si>
  <si>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</si>
  <si>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</si>
  <si>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</si>
  <si>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</si>
  <si>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</si>
  <si>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</si>
  <si>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</si>
  <si>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</si>
  <si>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</si>
  <si>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</si>
  <si>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</si>
  <si>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</si>
  <si>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</si>
  <si>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</si>
  <si>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</si>
  <si>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</si>
  <si>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</si>
  <si>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</si>
  <si>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</si>
  <si>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</si>
  <si>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</si>
  <si>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</si>
  <si>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</si>
  <si>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</si>
  <si>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</si>
  <si>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</si>
  <si>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</si>
  <si>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</si>
  <si>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</si>
  <si>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</si>
  <si>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</si>
  <si>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</si>
  <si>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</si>
  <si>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</si>
  <si>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</si>
  <si>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</si>
  <si>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</si>
  <si>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</si>
  <si>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</si>
  <si>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</si>
  <si>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</si>
  <si>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</si>
  <si>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</si>
  <si>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</si>
  <si>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</si>
  <si>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</si>
  <si>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</si>
  <si>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</si>
  <si>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</si>
  <si>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</si>
  <si>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</si>
  <si>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</si>
  <si>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</si>
  <si>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</si>
  <si>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</si>
  <si>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</si>
  <si>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</si>
  <si>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</si>
  <si>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</si>
  <si>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</si>
  <si>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</si>
  <si>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</si>
  <si>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</si>
  <si>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</si>
  <si>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</si>
  <si>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</si>
  <si>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</si>
  <si>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</si>
  <si>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</si>
  <si>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</si>
  <si>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</si>
  <si>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</si>
  <si>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</si>
  <si>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</si>
  <si>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</si>
  <si>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</si>
  <si>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</si>
  <si>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</si>
  <si>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</si>
  <si>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</si>
  <si>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</si>
  <si>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</si>
  <si>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</si>
  <si>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</si>
  <si>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</si>
  <si>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</si>
  <si>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</si>
  <si>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</si>
  <si>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</si>
  <si>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</si>
  <si>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</si>
  <si>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</si>
  <si>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</si>
  <si>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</si>
  <si>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</si>
  <si>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</si>
  <si>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</si>
  <si>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</si>
  <si>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</si>
  <si>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</si>
  <si>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</si>
  <si>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</si>
  <si>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</si>
  <si>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</si>
  <si>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</si>
  <si>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</si>
  <si>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</si>
  <si>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</si>
  <si>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</si>
  <si>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</si>
  <si>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</si>
  <si>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</si>
  <si>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</si>
  <si>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</si>
  <si>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</si>
  <si>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</si>
  <si>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</si>
  <si>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</si>
  <si>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</si>
  <si>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</si>
  <si>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</si>
  <si>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</si>
  <si>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</si>
  <si>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</si>
  <si>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</si>
  <si>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</si>
  <si>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</si>
  <si>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</si>
  <si>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</si>
  <si>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</si>
  <si>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</si>
  <si>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</si>
  <si>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</si>
  <si>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</si>
  <si>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</si>
  <si>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</si>
  <si>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</si>
  <si>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</si>
  <si>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</si>
  <si>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</si>
  <si>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</si>
  <si>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</si>
  <si>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</si>
  <si>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</si>
  <si>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</si>
  <si>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</si>
  <si>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</si>
  <si>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</si>
  <si>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</si>
  <si>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</si>
  <si>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</si>
  <si>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</si>
  <si>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</si>
  <si>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</si>
  <si>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</si>
  <si>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</si>
  <si>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</si>
  <si>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</si>
  <si>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</si>
  <si>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</si>
  <si>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</si>
  <si>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</si>
  <si>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</si>
  <si>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</si>
  <si>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</si>
  <si>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</si>
  <si>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</si>
  <si>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</si>
  <si>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</si>
  <si>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</si>
  <si>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</si>
  <si>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</si>
  <si>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</si>
  <si>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</si>
  <si>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</si>
  <si>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</si>
  <si>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</si>
  <si>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</si>
  <si>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</si>
  <si>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</si>
  <si>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</si>
  <si>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</si>
  <si>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</si>
  <si>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</si>
  <si>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</si>
  <si>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</si>
  <si>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</si>
  <si>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</si>
  <si>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</si>
  <si>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</si>
  <si>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</si>
  <si>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</si>
  <si>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</si>
  <si>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</si>
  <si>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</si>
  <si>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</si>
  <si>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</si>
  <si>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</si>
  <si>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</si>
  <si>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</si>
  <si>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</si>
  <si>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</si>
  <si>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</si>
  <si>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</si>
  <si>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</si>
  <si>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</si>
  <si>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</si>
  <si>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</si>
  <si>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</si>
  <si>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</si>
  <si>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</si>
  <si>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</si>
  <si>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</si>
  <si>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</si>
  <si>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</si>
  <si>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</si>
  <si>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</si>
  <si>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</si>
  <si>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</si>
  <si>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</si>
  <si>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</si>
  <si>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</si>
  <si>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</si>
  <si>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</si>
  <si>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</si>
  <si>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</si>
  <si>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</si>
  <si>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</si>
  <si>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</si>
  <si>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</si>
  <si>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</si>
  <si>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</si>
  <si>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</si>
  <si>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</si>
  <si>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</si>
  <si>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</si>
  <si>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</si>
  <si>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</si>
  <si>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</si>
  <si>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</si>
  <si>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</si>
  <si>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</si>
  <si>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</si>
  <si>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</si>
  <si>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</si>
  <si>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</si>
  <si>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</si>
  <si>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</si>
  <si>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</si>
  <si>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</si>
  <si>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</si>
  <si>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</si>
  <si>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</si>
  <si>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</si>
  <si>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</si>
  <si>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</si>
  <si>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</si>
  <si>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</si>
  <si>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</si>
  <si>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</si>
  <si>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</si>
  <si>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</si>
  <si>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</si>
  <si>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</si>
  <si>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</si>
  <si>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</si>
  <si>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</si>
  <si>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</si>
  <si>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</si>
  <si>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</si>
  <si>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</si>
  <si>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</si>
  <si>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</si>
  <si>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</si>
  <si>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</si>
  <si>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</si>
  <si>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</si>
  <si>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</si>
  <si>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</si>
  <si>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</si>
  <si>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</si>
  <si>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</si>
  <si>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</si>
  <si>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</si>
  <si>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</si>
  <si>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</si>
  <si>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</si>
  <si>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</si>
  <si>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</si>
  <si>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</si>
  <si>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</si>
  <si>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</si>
  <si>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</si>
  <si>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</si>
  <si>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</si>
  <si>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</si>
  <si>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</si>
  <si>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</si>
  <si>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</si>
  <si>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</si>
  <si>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</si>
  <si>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</si>
  <si>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</si>
  <si>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</si>
  <si>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</si>
  <si>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</si>
  <si>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</si>
  <si>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</si>
  <si>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</si>
  <si>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</si>
  <si>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</si>
  <si>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</si>
  <si>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</si>
  <si>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</si>
  <si>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</si>
  <si>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</si>
  <si>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</si>
  <si>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</si>
  <si>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</si>
  <si>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</si>
  <si>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</si>
  <si>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</si>
  <si>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</si>
  <si>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</si>
  <si>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</si>
  <si>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</si>
  <si>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</si>
  <si>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</si>
  <si>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</si>
  <si>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</si>
  <si>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</si>
  <si>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</si>
  <si>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</si>
  <si>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</si>
  <si>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</si>
  <si>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</si>
  <si>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</si>
  <si>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</si>
  <si>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</si>
  <si>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</si>
  <si>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</si>
  <si>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</si>
  <si>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</si>
  <si>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</si>
  <si>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</si>
  <si>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</si>
  <si>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</si>
  <si>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</si>
  <si>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</si>
  <si>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</si>
  <si>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</si>
  <si>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</si>
  <si>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</si>
  <si>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</si>
  <si>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</si>
  <si>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</si>
  <si>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</si>
  <si>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</si>
  <si>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</si>
  <si>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</si>
  <si>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</si>
  <si>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</si>
  <si>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</si>
  <si>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</si>
  <si>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</si>
  <si>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</si>
  <si>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</si>
  <si>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</si>
  <si>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</si>
  <si>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</si>
  <si>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</si>
  <si>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</si>
  <si>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</si>
  <si>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</si>
  <si>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</si>
  <si>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</si>
  <si>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</si>
  <si>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</si>
  <si>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</si>
  <si>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</si>
  <si>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</si>
  <si>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</si>
  <si>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</si>
  <si>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</si>
  <si>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</si>
  <si>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</si>
  <si>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</si>
  <si>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</si>
  <si>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</si>
  <si>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</si>
  <si>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</si>
  <si>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</si>
  <si>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</si>
  <si>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</si>
  <si>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</si>
  <si>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</si>
  <si>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</si>
  <si>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</si>
  <si>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</si>
  <si>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</si>
  <si>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</si>
  <si>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</si>
  <si>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</si>
  <si>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</si>
  <si>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</si>
  <si>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</si>
  <si>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</si>
  <si>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</si>
  <si>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</si>
  <si>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</si>
  <si>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</si>
  <si>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</si>
  <si>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</si>
  <si>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</si>
  <si>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</si>
  <si>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</si>
  <si>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</si>
  <si>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</si>
  <si>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</si>
  <si>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</si>
  <si>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</si>
  <si>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</si>
  <si>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</si>
  <si>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</si>
  <si>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</si>
  <si>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</si>
  <si>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</si>
  <si>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</si>
  <si>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</si>
  <si>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</si>
  <si>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</si>
  <si>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</si>
  <si>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</si>
  <si>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</si>
  <si>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</si>
  <si>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</si>
  <si>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</si>
  <si>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</si>
  <si>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</si>
  <si>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</si>
  <si>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</si>
  <si>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</si>
  <si>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</si>
  <si>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</si>
  <si>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</si>
  <si>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</si>
  <si>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</si>
  <si>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</si>
  <si>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</si>
  <si>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</si>
  <si>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</si>
  <si>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</si>
  <si>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</si>
  <si>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</si>
  <si>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</si>
  <si>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</si>
  <si>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</si>
  <si>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</si>
  <si>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</si>
  <si>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</si>
  <si>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</si>
  <si>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</si>
  <si>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</si>
  <si>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</si>
  <si>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</si>
  <si>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</si>
  <si>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</si>
  <si>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</si>
  <si>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</si>
  <si>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</si>
  <si>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</si>
  <si>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</si>
  <si>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</si>
  <si>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</si>
  <si>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</si>
  <si>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</si>
  <si>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</si>
  <si>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</si>
  <si>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</si>
  <si>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</si>
  <si>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</si>
  <si>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</si>
  <si>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</si>
  <si>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</si>
  <si>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</si>
  <si>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</si>
  <si>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</si>
  <si>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</si>
  <si>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</si>
  <si>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</si>
  <si>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</si>
  <si>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</si>
  <si>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</si>
  <si>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</si>
  <si>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</si>
  <si>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</si>
  <si>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</si>
  <si>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</si>
  <si>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</si>
  <si>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</si>
  <si>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</si>
  <si>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</si>
  <si>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</si>
  <si>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</si>
  <si>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</si>
  <si>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</si>
  <si>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</si>
  <si>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</si>
  <si>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</si>
  <si>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</si>
  <si>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</si>
  <si>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</si>
  <si>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</si>
  <si>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</si>
  <si>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</si>
  <si>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</si>
  <si>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</si>
  <si>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</si>
  <si>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</si>
  <si>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</si>
  <si>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</si>
  <si>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</si>
  <si>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</si>
  <si>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</si>
  <si>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</si>
  <si>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</si>
  <si>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</si>
  <si>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</si>
  <si>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</si>
  <si>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</si>
  <si>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</si>
  <si>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</si>
  <si>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</si>
  <si>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</si>
  <si>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</si>
  <si>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</si>
  <si>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</si>
  <si>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</si>
  <si>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</si>
  <si>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</si>
  <si>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</si>
  <si>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</si>
  <si>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</si>
  <si>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</si>
  <si>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</si>
  <si>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</si>
  <si>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</si>
  <si>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</si>
  <si>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</si>
  <si>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</si>
  <si>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</si>
  <si>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</si>
  <si>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</si>
  <si>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</si>
  <si>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</si>
  <si>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</si>
  <si>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</si>
  <si>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</si>
  <si>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</si>
  <si>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</si>
  <si>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</si>
  <si>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</si>
  <si>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</si>
  <si>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</si>
  <si>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</si>
  <si>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</si>
  <si>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</si>
  <si>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</si>
  <si>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</si>
  <si>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</si>
  <si>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</si>
  <si>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</si>
  <si>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</si>
  <si>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</si>
  <si>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</si>
  <si>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</si>
  <si>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</si>
  <si>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</si>
  <si>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</si>
  <si>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</si>
  <si>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</si>
  <si>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</si>
  <si>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</si>
  <si>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</si>
  <si>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</si>
  <si>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</si>
  <si>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</si>
  <si>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</si>
  <si>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</si>
  <si>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</si>
  <si>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</si>
  <si>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</si>
  <si>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</si>
  <si>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</si>
  <si>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</si>
  <si>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</si>
  <si>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</si>
  <si>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</si>
  <si>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</si>
  <si>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</si>
  <si>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</si>
  <si>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</si>
  <si>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</si>
  <si>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</si>
  <si>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</si>
  <si>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</si>
  <si>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</si>
  <si>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</si>
  <si>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</si>
  <si>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</si>
  <si>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</si>
  <si>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</si>
  <si>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</si>
  <si>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</si>
  <si>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</si>
  <si>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</si>
  <si>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</si>
  <si>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</si>
  <si>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</si>
  <si>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</si>
  <si>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</si>
  <si>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</si>
  <si>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</si>
  <si>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</si>
  <si>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</si>
  <si>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</si>
  <si>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</si>
  <si>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</si>
  <si>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</si>
  <si>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</si>
  <si>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</si>
  <si>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</si>
  <si>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</si>
  <si>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</si>
  <si>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</si>
  <si>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</si>
  <si>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</si>
  <si>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</si>
  <si>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</si>
  <si>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</si>
  <si>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</si>
  <si>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</si>
  <si>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</si>
  <si>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</si>
  <si>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</si>
  <si>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</si>
  <si>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</si>
  <si>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</si>
  <si>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</si>
  <si>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</si>
  <si>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</si>
  <si>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</si>
  <si>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</si>
  <si>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</si>
  <si>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</si>
  <si>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</si>
  <si>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</si>
  <si>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</si>
  <si>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</si>
  <si>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</si>
  <si>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</si>
  <si>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</si>
  <si>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</si>
  <si>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</si>
  <si>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</si>
  <si>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</si>
  <si>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</si>
  <si>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</si>
  <si>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</si>
  <si>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</si>
  <si>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</si>
  <si>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</si>
  <si>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</si>
  <si>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</si>
  <si>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</si>
  <si>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</si>
  <si>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</si>
  <si>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</si>
  <si>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</si>
  <si>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</si>
  <si>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</si>
  <si>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</si>
  <si>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</si>
  <si>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</si>
  <si>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</si>
  <si>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</si>
  <si>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</si>
  <si>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</si>
  <si>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</si>
  <si>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</si>
  <si>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</si>
  <si>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</si>
  <si>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</si>
  <si>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</si>
  <si>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</si>
  <si>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</si>
  <si>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</si>
  <si>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</si>
  <si>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</si>
  <si>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</si>
  <si>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</si>
  <si>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</si>
  <si>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</si>
  <si>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</si>
  <si>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</si>
  <si>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</si>
  <si>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</si>
  <si>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</si>
  <si>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</si>
  <si>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</si>
  <si>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</si>
  <si>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</si>
  <si>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</si>
  <si>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</si>
  <si>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</si>
  <si>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</si>
  <si>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</si>
  <si>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</si>
  <si>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</si>
  <si>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</si>
  <si>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</si>
  <si>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</si>
  <si>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</si>
  <si>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</si>
  <si>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</si>
  <si>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</si>
  <si>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</si>
  <si>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</si>
  <si>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</si>
  <si>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</si>
  <si>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</si>
  <si>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</si>
  <si>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</si>
  <si>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</si>
  <si>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</si>
  <si>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</si>
  <si>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</si>
  <si>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</si>
  <si>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</si>
  <si>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</si>
  <si>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</si>
  <si>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</si>
  <si>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</si>
  <si>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</si>
  <si>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</si>
  <si>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</si>
  <si>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</si>
  <si>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</si>
  <si>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</si>
  <si>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</si>
  <si>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</si>
  <si>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</si>
  <si>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</si>
  <si>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</si>
  <si>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</si>
  <si>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</si>
  <si>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</si>
  <si>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</si>
  <si>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</si>
  <si>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</si>
  <si>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</si>
  <si>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</si>
  <si>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</si>
  <si>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</si>
  <si>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</si>
  <si>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</si>
  <si>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</si>
  <si>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</si>
  <si>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</si>
  <si>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</si>
  <si>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</si>
  <si>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</si>
  <si>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</si>
  <si>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</si>
  <si>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</si>
  <si>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</si>
  <si>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</si>
  <si>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</si>
  <si>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</si>
  <si>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</si>
  <si>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</si>
  <si>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</si>
  <si>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</si>
  <si>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</si>
  <si>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</si>
  <si>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</si>
  <si>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</si>
  <si>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</si>
  <si>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</si>
  <si>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</si>
  <si>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</si>
  <si>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</si>
  <si>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</si>
  <si>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</si>
  <si>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</si>
  <si>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</si>
  <si>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</si>
  <si>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</si>
  <si>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</si>
  <si>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</si>
  <si>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</si>
  <si>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</si>
  <si>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</si>
  <si>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</si>
  <si>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</si>
  <si>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</si>
  <si>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</si>
  <si>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</si>
  <si>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</si>
  <si>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</si>
  <si>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</si>
  <si>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</si>
  <si>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</si>
  <si>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</si>
  <si>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</si>
  <si>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</si>
  <si>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</si>
  <si>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</si>
  <si>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</si>
  <si>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</si>
  <si>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</si>
  <si>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</si>
  <si>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</si>
  <si>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</si>
  <si>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</si>
  <si>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</si>
  <si>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</si>
  <si>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</si>
  <si>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</si>
  <si>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</si>
  <si>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</si>
  <si>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</si>
  <si>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</si>
  <si>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</si>
  <si>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</si>
  <si>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</si>
  <si>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</si>
  <si>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</si>
  <si>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</si>
  <si>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</si>
  <si>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</si>
  <si>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</si>
  <si>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</si>
  <si>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</si>
  <si>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</si>
  <si>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</si>
  <si>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</si>
  <si>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</si>
  <si>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</si>
  <si>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</si>
  <si>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</si>
  <si>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</si>
  <si>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</si>
  <si>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</si>
  <si>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</si>
  <si>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</si>
  <si>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</si>
  <si>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</si>
  <si>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</si>
  <si>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</si>
  <si>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</si>
  <si>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</si>
  <si>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</si>
  <si>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</si>
  <si>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</si>
  <si>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</si>
  <si>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</si>
  <si>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</si>
  <si>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</si>
  <si>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</si>
  <si>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</si>
  <si>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</si>
  <si>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</si>
  <si>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</si>
  <si>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</si>
  <si>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</si>
  <si>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</si>
  <si>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</si>
  <si>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</si>
  <si>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</si>
  <si>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</si>
  <si>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</si>
  <si>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</si>
  <si>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</si>
  <si>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</si>
  <si>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</si>
  <si>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</si>
  <si>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</si>
  <si>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</si>
  <si>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</si>
  <si>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</si>
  <si>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</si>
  <si>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</si>
  <si>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</si>
  <si>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</si>
  <si>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</si>
  <si>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</si>
  <si>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</si>
  <si>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</si>
  <si>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</si>
  <si>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</si>
  <si>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</si>
  <si>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</si>
  <si>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</si>
  <si>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</si>
  <si>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</si>
  <si>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</si>
  <si>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</si>
  <si>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</si>
  <si>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</si>
  <si>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</si>
  <si>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</si>
  <si>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</si>
  <si>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</si>
  <si>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</si>
  <si>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</si>
  <si>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</si>
  <si>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</si>
  <si>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</si>
  <si>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</si>
  <si>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</si>
  <si>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</si>
  <si>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</si>
  <si>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</si>
  <si>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</si>
  <si>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</si>
  <si>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</si>
  <si>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</si>
  <si>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</si>
  <si>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</si>
  <si>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</si>
  <si>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</si>
  <si>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</si>
  <si>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</si>
  <si>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</si>
  <si>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</si>
  <si>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</si>
  <si>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</si>
  <si>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</si>
  <si>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</si>
  <si>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</si>
  <si>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</si>
  <si>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</si>
  <si>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</si>
  <si>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</si>
  <si>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</si>
  <si>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</si>
  <si>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</si>
  <si>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</si>
  <si>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</si>
  <si>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</si>
  <si>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</si>
  <si>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</si>
  <si>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</si>
  <si>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</si>
  <si>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</si>
  <si>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</si>
  <si>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</si>
  <si>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</si>
  <si>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</si>
  <si>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</si>
  <si>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</si>
  <si>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</si>
  <si>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</si>
  <si>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</si>
  <si>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</si>
  <si>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</si>
  <si>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</si>
  <si>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</si>
  <si>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</si>
  <si>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</si>
  <si>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</si>
  <si>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</si>
  <si>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</si>
  <si>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</si>
  <si>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</si>
  <si>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</si>
  <si>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</si>
  <si>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</si>
  <si>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</si>
  <si>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</si>
  <si>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</si>
  <si>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</si>
  <si>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</si>
  <si>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</si>
  <si>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</si>
  <si>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</si>
  <si>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</si>
  <si>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</si>
  <si>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</si>
  <si>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</si>
  <si>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</si>
  <si>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</si>
  <si>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</si>
  <si>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</si>
  <si>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</si>
  <si>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</si>
  <si>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</si>
  <si>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</si>
  <si>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</si>
  <si>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</si>
  <si>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</si>
  <si>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</si>
  <si>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</si>
  <si>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</si>
  <si>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</si>
  <si>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</si>
  <si>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</si>
  <si>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</si>
  <si>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</si>
  <si>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</si>
  <si>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</si>
  <si>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</si>
  <si>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</si>
  <si>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</si>
  <si>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</si>
  <si>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</si>
  <si>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</si>
  <si>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</si>
  <si>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</si>
  <si>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</si>
  <si>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</si>
  <si>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</si>
  <si>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</si>
  <si>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</si>
  <si>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</si>
  <si>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</si>
  <si>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</si>
  <si>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</si>
  <si>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</si>
  <si>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</si>
  <si>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</si>
  <si>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</si>
  <si>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</si>
  <si>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</si>
  <si>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</si>
  <si>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</si>
  <si>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</si>
  <si>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</si>
  <si>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</si>
  <si>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</si>
  <si>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</si>
  <si>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</si>
  <si>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</si>
  <si>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</si>
  <si>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</si>
  <si>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</si>
  <si>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</si>
  <si>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</si>
  <si>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</si>
  <si>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</si>
  <si>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</si>
  <si>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</si>
  <si>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</si>
  <si>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</si>
  <si>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</si>
  <si>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</si>
  <si>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</si>
  <si>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</si>
  <si>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</si>
  <si>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</si>
  <si>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</si>
  <si>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</si>
  <si>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</si>
  <si>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</si>
  <si>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</si>
  <si>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</si>
  <si>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</si>
  <si>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</si>
  <si>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</si>
  <si>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</si>
  <si>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</si>
  <si>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</si>
  <si>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</si>
  <si>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</si>
  <si>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</si>
  <si>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</si>
  <si>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</si>
  <si>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</si>
  <si>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</si>
  <si>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</si>
  <si>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</si>
  <si>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</si>
  <si>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</si>
  <si>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</si>
  <si>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</si>
  <si>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</si>
  <si>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</si>
  <si>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</si>
  <si>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</si>
  <si>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</si>
  <si>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</si>
  <si>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</si>
  <si>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</si>
  <si>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</si>
  <si>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</si>
  <si>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</si>
  <si>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</si>
  <si>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</si>
  <si>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</si>
  <si>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</si>
  <si>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</si>
  <si>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</si>
  <si>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</si>
  <si>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</si>
  <si>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</si>
  <si>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</si>
  <si>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</si>
  <si>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</si>
  <si>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</si>
  <si>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</si>
  <si>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</si>
  <si>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</si>
  <si>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</si>
  <si>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</si>
  <si>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</si>
  <si>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</si>
  <si>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</si>
  <si>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</si>
  <si>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</si>
  <si>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</si>
  <si>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</si>
  <si>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</si>
  <si>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</si>
  <si>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</si>
  <si>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</si>
  <si>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</si>
  <si>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</si>
  <si>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</si>
  <si>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</si>
  <si>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</si>
  <si>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</si>
  <si>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</si>
  <si>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</si>
  <si>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</si>
  <si>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</si>
  <si>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</si>
  <si>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</si>
  <si>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</si>
  <si>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</si>
  <si>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</si>
  <si>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</si>
  <si>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</si>
  <si>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</si>
  <si>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</si>
  <si>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</si>
  <si>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</si>
  <si>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</si>
  <si>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</si>
  <si>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</si>
  <si>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</si>
  <si>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</si>
  <si>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</si>
  <si>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</si>
  <si>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</si>
  <si>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</si>
  <si>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</si>
  <si>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</si>
  <si>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</si>
  <si>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</si>
  <si>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</si>
  <si>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</si>
  <si>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</si>
  <si>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</si>
  <si>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</si>
  <si>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</si>
  <si>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</si>
  <si>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</si>
  <si>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</si>
  <si>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</si>
  <si>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</si>
  <si>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</si>
  <si>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</si>
  <si>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</si>
  <si>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</si>
  <si>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</si>
  <si>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</si>
  <si>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</si>
  <si>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</si>
  <si>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</si>
  <si>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</si>
  <si>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</si>
  <si>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</si>
  <si>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</si>
  <si>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</si>
  <si>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</si>
  <si>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</si>
  <si>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</si>
  <si>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</si>
  <si>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</si>
  <si>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</si>
  <si>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</si>
  <si>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</si>
  <si>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</si>
  <si>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</si>
  <si>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</si>
  <si>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</si>
  <si>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</si>
  <si>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</si>
  <si>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</si>
  <si>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</si>
  <si>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</si>
  <si>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</si>
  <si>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</si>
  <si>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</si>
  <si>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</si>
  <si>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</si>
  <si>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</si>
  <si>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</si>
  <si>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</si>
  <si>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</si>
  <si>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</si>
  <si>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</si>
  <si>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</si>
  <si>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</si>
  <si>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</si>
  <si>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</si>
  <si>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</si>
  <si>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</si>
  <si>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</si>
  <si>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</si>
  <si>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</si>
  <si>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</si>
  <si>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</si>
  <si>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</si>
  <si>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</si>
  <si>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</si>
  <si>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</si>
  <si>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</si>
  <si>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</si>
  <si>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</si>
  <si>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</si>
  <si>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</si>
  <si>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</si>
  <si>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</si>
  <si>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</si>
  <si>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</si>
  <si>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</si>
  <si>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</si>
  <si>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</si>
  <si>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</si>
  <si>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</si>
  <si>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</si>
  <si>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</si>
  <si>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</si>
  <si>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</si>
  <si>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</si>
  <si>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</si>
  <si>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</si>
  <si>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</si>
  <si>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</si>
  <si>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</si>
  <si>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</si>
  <si>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</si>
  <si>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</si>
  <si>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</si>
  <si>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</si>
  <si>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</si>
  <si>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</si>
  <si>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</si>
  <si>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</si>
  <si>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</si>
  <si>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</si>
  <si>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</si>
  <si>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</si>
  <si>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</si>
  <si>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</si>
  <si>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</si>
  <si>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</si>
  <si>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</si>
  <si>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</si>
  <si>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</si>
  <si>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</si>
  <si>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</si>
  <si>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</si>
  <si>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</si>
  <si>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</si>
  <si>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</si>
  <si>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</si>
  <si>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</si>
  <si>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</si>
  <si>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</si>
  <si>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</si>
  <si>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</si>
  <si>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</si>
  <si>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</si>
  <si>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</si>
  <si>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</si>
  <si>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</si>
  <si>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</si>
  <si>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</si>
  <si>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</si>
  <si>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</si>
  <si>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</si>
  <si>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</si>
  <si>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</si>
  <si>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</si>
  <si>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</si>
  <si>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</si>
  <si>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</si>
  <si>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</si>
  <si>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</si>
  <si>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</si>
  <si>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</si>
  <si>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</si>
  <si>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</si>
  <si>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</si>
  <si>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</si>
  <si>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</si>
  <si>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</si>
  <si>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</si>
  <si>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</si>
  <si>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</si>
  <si>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</si>
  <si>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</si>
  <si>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</si>
  <si>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</si>
  <si>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</si>
  <si>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</si>
  <si>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</si>
  <si>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</si>
  <si>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</si>
  <si>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</si>
  <si>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</si>
  <si>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</si>
  <si>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</si>
  <si>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</si>
  <si>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</si>
  <si>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</si>
  <si>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</si>
  <si>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</si>
  <si>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</si>
  <si>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</si>
  <si>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</si>
  <si>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</si>
  <si>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</si>
  <si>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</si>
  <si>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</si>
  <si>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</si>
  <si>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</si>
  <si>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</si>
  <si>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</si>
  <si>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</si>
  <si>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</si>
  <si>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</si>
  <si>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</si>
  <si>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</si>
  <si>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</si>
  <si>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</si>
  <si>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</si>
  <si>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</si>
  <si>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</si>
  <si>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</si>
  <si>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</si>
  <si>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</si>
  <si>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</si>
  <si>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</si>
  <si>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</si>
  <si>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</si>
  <si>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</si>
  <si>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</si>
  <si>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</si>
  <si>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</si>
  <si>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</si>
  <si>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</si>
  <si>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</si>
  <si>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</si>
  <si>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</si>
  <si>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</si>
  <si>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</si>
  <si>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</si>
  <si>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</si>
  <si>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</si>
  <si>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</si>
  <si>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</si>
  <si>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</si>
  <si>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</si>
  <si>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</si>
  <si>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</si>
  <si>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</si>
  <si>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</si>
  <si>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</si>
  <si>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</si>
  <si>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</si>
  <si>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</si>
  <si>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</si>
  <si>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</si>
  <si>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</si>
  <si>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</si>
  <si>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</si>
  <si>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</si>
  <si>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</si>
  <si>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</si>
  <si>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</si>
  <si>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</si>
  <si>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</si>
  <si>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</si>
  <si>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</si>
  <si>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</si>
  <si>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</si>
  <si>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</si>
  <si>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</si>
  <si>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</si>
  <si>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</si>
  <si>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</si>
  <si>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</si>
  <si>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</si>
  <si>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</si>
  <si>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</si>
  <si>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</si>
  <si>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</si>
  <si>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</si>
  <si>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</si>
  <si>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</si>
  <si>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</si>
  <si>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</si>
  <si>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</si>
  <si>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</si>
  <si>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</si>
  <si>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</si>
  <si>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</si>
  <si>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</si>
  <si>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</si>
  <si>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</si>
  <si>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</si>
  <si>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</si>
  <si>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</si>
  <si>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</si>
  <si>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</si>
  <si>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</si>
  <si>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</si>
  <si>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</si>
  <si>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</si>
  <si>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</si>
  <si>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</si>
  <si>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</si>
  <si>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</si>
  <si>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</si>
  <si>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</si>
  <si>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</si>
  <si>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</si>
  <si>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</si>
  <si>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</si>
  <si>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</si>
  <si>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</si>
  <si>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</si>
  <si>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</si>
  <si>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</si>
  <si>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</si>
  <si>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</si>
  <si>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</si>
  <si>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</si>
  <si>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</si>
  <si>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</si>
  <si>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</si>
  <si>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</si>
  <si>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</si>
  <si>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</si>
  <si>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</si>
  <si>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</si>
  <si>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</si>
  <si>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</si>
  <si>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</si>
  <si>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</si>
  <si>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</si>
  <si>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</si>
  <si>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</si>
  <si>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</si>
  <si>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</si>
  <si>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</si>
  <si>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</si>
  <si>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</si>
  <si>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</si>
  <si>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</si>
  <si>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</si>
  <si>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</si>
  <si>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</si>
  <si>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</si>
  <si>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</si>
  <si>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</si>
  <si>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</si>
  <si>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</si>
  <si>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</si>
  <si>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</si>
  <si>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</si>
  <si>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</si>
  <si>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</si>
  <si>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</si>
  <si>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</si>
  <si>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</si>
  <si>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</si>
  <si>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</si>
  <si>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</si>
  <si>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</si>
  <si>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</si>
  <si>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</si>
  <si>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</si>
  <si>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</si>
  <si>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</si>
  <si>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</si>
  <si>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</si>
  <si>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</si>
  <si>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</si>
  <si>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</si>
  <si>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</si>
  <si>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</si>
  <si>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</si>
  <si>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</si>
  <si>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</si>
  <si>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</si>
  <si>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</si>
  <si>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</si>
  <si>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</si>
  <si>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</si>
  <si>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</si>
  <si>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</si>
  <si>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</si>
  <si>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</si>
  <si>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</si>
  <si>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</si>
  <si>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</si>
  <si>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</si>
  <si>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</si>
  <si>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</si>
  <si>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</si>
  <si>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</si>
  <si>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</si>
  <si>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</si>
  <si>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</si>
  <si>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</si>
  <si>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</si>
  <si>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</si>
  <si>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</si>
  <si>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</si>
  <si>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</si>
  <si>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</si>
  <si>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</si>
  <si>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</si>
  <si>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</si>
  <si>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</si>
  <si>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</si>
  <si>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</si>
  <si>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</si>
  <si>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</si>
  <si>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</si>
  <si>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</si>
  <si>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</si>
  <si>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</si>
  <si>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</si>
  <si>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</si>
  <si>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</si>
  <si>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</si>
  <si>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</si>
  <si>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</si>
  <si>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</si>
  <si>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</si>
  <si>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</si>
  <si>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</si>
  <si>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</si>
  <si>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</si>
  <si>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</si>
  <si>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</si>
  <si>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</si>
  <si>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</si>
  <si>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</si>
  <si>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</si>
  <si>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</si>
  <si>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</si>
  <si>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</si>
  <si>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</si>
  <si>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</si>
  <si>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</si>
  <si>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</si>
  <si>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</si>
  <si>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</si>
  <si>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</si>
  <si>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</si>
  <si>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</si>
  <si>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</si>
  <si>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</si>
  <si>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</si>
  <si>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</si>
  <si>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</si>
  <si>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</si>
  <si>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</si>
  <si>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</si>
  <si>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</si>
  <si>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</si>
  <si>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</si>
  <si>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</si>
  <si>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</si>
  <si>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</si>
  <si>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</si>
  <si>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</si>
  <si>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</si>
  <si>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</si>
  <si>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</si>
  <si>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</si>
  <si>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</si>
  <si>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</si>
  <si>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</si>
  <si>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</si>
  <si>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</si>
  <si>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</si>
  <si>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</si>
  <si>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</si>
  <si>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</si>
  <si>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</si>
  <si>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</si>
  <si>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</si>
  <si>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</si>
  <si>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</si>
  <si>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</si>
  <si>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</si>
  <si>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</si>
  <si>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</si>
  <si>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</si>
  <si>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</si>
  <si>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</si>
  <si>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</si>
  <si>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</si>
  <si>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</si>
  <si>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</si>
  <si>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</si>
  <si>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</si>
  <si>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</si>
  <si>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</si>
  <si>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</si>
  <si>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</si>
  <si>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</si>
  <si>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</si>
  <si>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</si>
  <si>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</si>
  <si>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</si>
  <si>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</si>
  <si>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</si>
  <si>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</si>
  <si>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</si>
  <si>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</si>
  <si>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</si>
  <si>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</si>
  <si>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</si>
  <si>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</si>
  <si>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</si>
  <si>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</si>
  <si>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</si>
  <si>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</si>
  <si>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</si>
  <si>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</si>
  <si>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</si>
  <si>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</si>
  <si>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</si>
  <si>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</si>
  <si>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</si>
  <si>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</si>
  <si>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</si>
  <si>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</si>
  <si>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</si>
  <si>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</si>
  <si>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</si>
  <si>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</si>
  <si>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</si>
  <si>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</si>
  <si>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</si>
  <si>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</si>
  <si>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</si>
  <si>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</si>
  <si>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</si>
  <si>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</si>
  <si>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</si>
  <si>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</si>
  <si>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</si>
  <si>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</si>
  <si>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</si>
  <si>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</si>
  <si>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</si>
  <si>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</si>
  <si>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</si>
  <si>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</si>
  <si>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</si>
  <si>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</si>
  <si>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</si>
  <si>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</si>
  <si>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</si>
  <si>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</si>
  <si>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</si>
  <si>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</si>
  <si>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</si>
  <si>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</si>
  <si>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</si>
  <si>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</si>
  <si>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</si>
  <si>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</si>
  <si>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</si>
  <si>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</si>
  <si>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</si>
  <si>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</si>
  <si>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</si>
  <si>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</si>
  <si>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</si>
  <si>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</si>
  <si>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</si>
  <si>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</si>
  <si>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</si>
  <si>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</si>
  <si>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</si>
  <si>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</si>
  <si>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</si>
  <si>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</si>
  <si>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</si>
  <si>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</si>
  <si>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</si>
  <si>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</si>
  <si>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</si>
  <si>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</si>
  <si>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</si>
  <si>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</si>
  <si>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</si>
  <si>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</si>
  <si>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</si>
  <si>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</si>
  <si>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</si>
  <si>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</si>
  <si>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</si>
  <si>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</si>
  <si>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</si>
  <si>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</si>
  <si>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</si>
  <si>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</si>
  <si>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</si>
  <si>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</si>
  <si>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</si>
  <si>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</si>
  <si>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</si>
  <si>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</si>
  <si>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</si>
  <si>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</si>
  <si>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</si>
  <si>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</si>
  <si>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</si>
  <si>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</si>
  <si>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</si>
  <si>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</si>
  <si>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</si>
  <si>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</si>
  <si>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</si>
  <si>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</si>
  <si>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</si>
  <si>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</si>
  <si>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</si>
  <si>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</si>
  <si>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</si>
  <si>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</si>
  <si>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</si>
  <si>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</si>
  <si>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</si>
  <si>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</si>
  <si>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</si>
  <si>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</si>
  <si>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</si>
  <si>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</si>
  <si>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</si>
  <si>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</si>
  <si>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</si>
  <si>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</si>
  <si>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</si>
  <si>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</si>
  <si>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</si>
  <si>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</si>
  <si>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</si>
  <si>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</si>
  <si>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</si>
  <si>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</si>
  <si>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</si>
  <si>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</si>
  <si>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</si>
  <si>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</si>
  <si>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</si>
  <si>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</si>
  <si>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</si>
  <si>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</si>
  <si>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</si>
  <si>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</si>
  <si>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</si>
  <si>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</si>
  <si>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</si>
  <si>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</si>
  <si>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</si>
  <si>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</si>
  <si>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</si>
  <si>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</si>
  <si>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</si>
  <si>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</si>
  <si>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</si>
  <si>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</si>
  <si>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</si>
  <si>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</si>
  <si>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</si>
  <si>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</si>
  <si>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</si>
  <si>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</si>
  <si>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</si>
  <si>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</si>
  <si>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</si>
  <si>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</si>
  <si>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</si>
  <si>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</si>
  <si>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</si>
  <si>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</si>
  <si>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</si>
  <si>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</si>
  <si>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</si>
  <si>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</si>
  <si>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</si>
  <si>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</si>
  <si>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</si>
  <si>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</si>
  <si>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</si>
  <si>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</si>
  <si>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</si>
  <si>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</si>
  <si>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</si>
  <si>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</si>
  <si>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</si>
  <si>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</si>
  <si>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</si>
  <si>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</si>
  <si>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</si>
  <si>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</si>
  <si>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</si>
  <si>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</si>
  <si>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</si>
  <si>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</si>
  <si>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</si>
  <si>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</si>
  <si>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</si>
  <si>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</si>
  <si>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</si>
  <si>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</si>
  <si>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</si>
  <si>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</si>
  <si>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</si>
  <si>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</si>
  <si>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</si>
  <si>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</si>
  <si>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</si>
  <si>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</si>
  <si>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</si>
  <si>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</si>
  <si>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</si>
  <si>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</si>
  <si>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</si>
  <si>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</si>
  <si>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</si>
  <si>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</si>
  <si>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</si>
  <si>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</si>
  <si>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</si>
  <si>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</si>
  <si>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</si>
  <si>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</si>
  <si>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</si>
  <si>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</si>
  <si>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</si>
  <si>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</si>
  <si>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</si>
  <si>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</si>
  <si>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</si>
  <si>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</si>
  <si>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</si>
  <si>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</si>
  <si>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</si>
  <si>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</si>
  <si>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</si>
  <si>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</si>
  <si>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</si>
  <si>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</si>
  <si>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</si>
  <si>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</si>
  <si>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</si>
  <si>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</si>
  <si>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</si>
  <si>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</si>
  <si>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</si>
  <si>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</si>
  <si>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</si>
  <si>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</si>
  <si>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</si>
  <si>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</si>
  <si>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</si>
  <si>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</si>
  <si>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</si>
  <si>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</si>
  <si>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</si>
  <si>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</si>
  <si>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</si>
  <si>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</si>
  <si>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</si>
  <si>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</si>
  <si>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</si>
  <si>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</si>
  <si>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</si>
  <si>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</si>
  <si>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</si>
  <si>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</si>
  <si>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</si>
  <si>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</si>
  <si>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</si>
  <si>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</si>
  <si>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</si>
  <si>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</si>
  <si>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</si>
  <si>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</si>
  <si>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</si>
  <si>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</si>
  <si>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</si>
  <si>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</si>
  <si>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</si>
  <si>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</si>
  <si>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</si>
  <si>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</si>
  <si>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</si>
  <si>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</si>
  <si>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</si>
  <si>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</si>
  <si>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</si>
  <si>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</si>
  <si>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</si>
  <si>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</si>
  <si>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</si>
  <si>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</si>
  <si>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</si>
  <si>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</si>
  <si>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</si>
  <si>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</si>
  <si>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</si>
  <si>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</si>
  <si>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</si>
  <si>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</si>
  <si>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</si>
  <si>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</si>
  <si>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</si>
  <si>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</si>
  <si>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</si>
  <si>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</si>
  <si>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</si>
  <si>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</si>
  <si>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</si>
  <si>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</si>
  <si>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</si>
  <si>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</si>
  <si>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</si>
  <si>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</si>
  <si>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</si>
  <si>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</si>
  <si>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</si>
  <si>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</si>
  <si>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</si>
  <si>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</si>
  <si>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</si>
  <si>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</si>
  <si>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</si>
  <si>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</si>
  <si>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</si>
  <si>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</si>
  <si>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</si>
  <si>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</si>
  <si>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</si>
  <si>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</si>
  <si>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</si>
  <si>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</si>
  <si>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</si>
  <si>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</si>
  <si>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</si>
  <si>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</si>
  <si>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</si>
  <si>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</si>
  <si>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</si>
  <si>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</si>
  <si>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</si>
  <si>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</si>
  <si>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</si>
  <si>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</si>
  <si>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</si>
  <si>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</si>
  <si>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</si>
  <si>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</si>
  <si>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</si>
  <si>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</si>
  <si>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</si>
  <si>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</si>
  <si>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</si>
  <si>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</si>
  <si>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</si>
  <si>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</si>
  <si>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</si>
  <si>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</si>
  <si>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</si>
  <si>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</si>
  <si>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</si>
  <si>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</si>
  <si>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</si>
  <si>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</si>
  <si>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</si>
  <si>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</si>
  <si>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</si>
  <si>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</si>
  <si>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</si>
  <si>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</si>
  <si>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</si>
  <si>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</si>
  <si>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</si>
  <si>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</si>
  <si>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</si>
  <si>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</si>
  <si>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</si>
  <si>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</si>
  <si>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</si>
  <si>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</si>
  <si>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</si>
  <si>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</si>
  <si>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</si>
  <si>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</si>
  <si>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</si>
  <si>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</si>
  <si>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</si>
  <si>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</si>
  <si>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</si>
  <si>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</si>
  <si>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</si>
  <si>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</si>
  <si>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</si>
  <si>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</si>
  <si>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</si>
  <si>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</si>
  <si>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</si>
  <si>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</si>
  <si>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</si>
  <si>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</si>
  <si>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</si>
  <si>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</si>
  <si>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</si>
  <si>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</si>
  <si>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</si>
  <si>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</si>
  <si>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</si>
  <si>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</si>
  <si>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</si>
  <si>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</si>
  <si>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</si>
  <si>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</si>
  <si>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</si>
  <si>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</si>
  <si>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</si>
  <si>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</si>
  <si>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</si>
  <si>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</si>
  <si>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</si>
  <si>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</si>
  <si>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</si>
  <si>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</si>
  <si>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</si>
  <si>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</si>
  <si>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</si>
  <si>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</si>
  <si>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</si>
  <si>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</si>
  <si>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</si>
  <si>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</si>
  <si>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</si>
  <si>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</si>
  <si>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</si>
  <si>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</si>
  <si>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</si>
  <si>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</si>
  <si>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</si>
  <si>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</si>
  <si>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</si>
  <si>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</si>
  <si>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</si>
  <si>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</si>
  <si>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</si>
  <si>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</si>
  <si>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</si>
  <si>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</si>
  <si>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</si>
  <si>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</si>
  <si>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</si>
  <si>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</si>
  <si>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</si>
  <si>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</si>
  <si>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</si>
  <si>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</si>
  <si>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</si>
  <si>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</si>
  <si>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</si>
  <si>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</si>
  <si>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</si>
  <si>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</si>
  <si>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</si>
  <si>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</si>
  <si>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</si>
  <si>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</si>
  <si>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</si>
  <si>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</si>
  <si>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</si>
  <si>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</si>
  <si>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</si>
  <si>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</si>
  <si>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</si>
  <si>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</si>
  <si>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</si>
  <si>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</si>
  <si>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</si>
  <si>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</si>
  <si>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</si>
  <si>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</si>
  <si>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</si>
  <si>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</si>
  <si>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</si>
  <si>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</si>
  <si>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</si>
  <si>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</si>
  <si>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</si>
  <si>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</si>
  <si>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</si>
  <si>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</si>
  <si>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</si>
  <si>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</si>
  <si>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</si>
  <si>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</si>
  <si>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</si>
  <si>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</si>
  <si>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</si>
  <si>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</si>
  <si>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</si>
  <si>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</si>
  <si>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</si>
  <si>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</si>
  <si>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</si>
  <si>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</si>
  <si>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</si>
  <si>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</si>
  <si>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</si>
  <si>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</si>
  <si>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</si>
  <si>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</si>
  <si>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</si>
  <si>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</si>
  <si>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</si>
  <si>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</si>
  <si>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</si>
  <si>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</si>
  <si>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</si>
  <si>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</si>
  <si>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</si>
  <si>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</si>
  <si>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</si>
  <si>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</si>
  <si>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</si>
  <si>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</si>
  <si>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</si>
  <si>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</si>
  <si>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</si>
  <si>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</si>
  <si>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</si>
  <si>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</si>
  <si>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</si>
  <si>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</si>
  <si>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</si>
  <si>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</si>
  <si>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</si>
  <si>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</si>
  <si>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</si>
  <si>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</si>
  <si>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</si>
  <si>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</si>
  <si>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</si>
  <si>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</si>
  <si>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</si>
  <si>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</si>
  <si>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</si>
  <si>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</si>
  <si>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</si>
  <si>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</si>
  <si>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</si>
  <si>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</si>
  <si>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</si>
  <si>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</si>
  <si>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</si>
  <si>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</si>
  <si>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</si>
  <si>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</si>
  <si>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</si>
  <si>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</si>
  <si>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</si>
  <si>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</si>
  <si>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</si>
  <si>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</si>
  <si>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</si>
  <si>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</si>
  <si>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</si>
  <si>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</si>
  <si>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</si>
  <si>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</si>
  <si>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</si>
  <si>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</si>
  <si>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</si>
  <si>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</si>
  <si>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</si>
  <si>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</si>
  <si>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</si>
  <si>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</si>
  <si>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</si>
  <si>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</si>
  <si>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</si>
  <si>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</si>
  <si>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</si>
  <si>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</si>
  <si>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</si>
  <si>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</si>
  <si>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</si>
  <si>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</si>
  <si>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</si>
  <si>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</si>
  <si>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</si>
  <si>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</si>
  <si>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</si>
  <si>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</si>
  <si>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</si>
  <si>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</si>
  <si>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</si>
  <si>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</si>
  <si>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</si>
  <si>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</si>
  <si>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</si>
  <si>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</si>
  <si>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</si>
  <si>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</si>
  <si>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</si>
  <si>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</si>
  <si>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</si>
  <si>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</si>
  <si>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</si>
  <si>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</si>
  <si>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</si>
  <si>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</si>
  <si>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</si>
  <si>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</si>
  <si>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</si>
  <si>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</si>
  <si>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</si>
  <si>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</si>
  <si>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</si>
  <si>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</si>
  <si>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</si>
  <si>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</si>
  <si>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</si>
  <si>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</si>
  <si>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</si>
  <si>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</si>
  <si>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</si>
  <si>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</si>
  <si>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</si>
  <si>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</si>
  <si>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</si>
  <si>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</si>
  <si>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</si>
  <si>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</si>
  <si>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</si>
  <si>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</si>
  <si>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</si>
  <si>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</si>
  <si>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</si>
  <si>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</si>
  <si>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</si>
  <si>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</si>
  <si>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</si>
  <si>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</si>
  <si>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</si>
  <si>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</si>
  <si>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</si>
  <si>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</si>
  <si>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</si>
  <si>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</si>
  <si>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</si>
  <si>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</si>
  <si>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</si>
  <si>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</si>
  <si>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</si>
  <si>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</si>
  <si>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</si>
  <si>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</si>
  <si>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</si>
  <si>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</si>
  <si>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</si>
  <si>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</si>
  <si>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</si>
  <si>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</si>
  <si>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</si>
  <si>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</si>
  <si>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</si>
  <si>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</si>
  <si>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</si>
  <si>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</si>
  <si>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</si>
  <si>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</si>
  <si>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</si>
  <si>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</si>
  <si>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</si>
  <si>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</si>
  <si>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</si>
  <si>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</si>
  <si>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</si>
  <si>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</si>
  <si>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</si>
  <si>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</si>
  <si>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</si>
  <si>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</si>
  <si>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</si>
  <si>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</si>
  <si>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</si>
  <si>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</si>
  <si>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</si>
  <si>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</si>
  <si>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</si>
  <si>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</si>
  <si>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</si>
  <si>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</si>
  <si>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</si>
  <si>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</si>
  <si>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</si>
  <si>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</si>
  <si>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</si>
  <si>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</si>
  <si>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</si>
  <si>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</si>
  <si>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</si>
  <si>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</si>
  <si>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</si>
  <si>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</si>
  <si>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</si>
  <si>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</si>
  <si>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</si>
  <si>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</si>
  <si>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</si>
  <si>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</si>
  <si>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</si>
  <si>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</si>
  <si>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</si>
  <si>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</si>
  <si>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</si>
  <si>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</si>
  <si>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</si>
  <si>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</si>
  <si>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</si>
  <si>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</si>
  <si>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</si>
  <si>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</si>
  <si>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</si>
  <si>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</si>
  <si>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</si>
  <si>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</si>
  <si>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</si>
  <si>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</si>
  <si>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</si>
  <si>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</si>
  <si>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</si>
  <si>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</si>
  <si>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</si>
  <si>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</si>
  <si>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</si>
  <si>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</si>
  <si>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</si>
  <si>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</si>
  <si>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</si>
  <si>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</si>
  <si>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</si>
  <si>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</si>
  <si>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</si>
  <si>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</si>
  <si>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</si>
  <si>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</si>
  <si>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</si>
  <si>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</si>
  <si>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</si>
  <si>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</si>
  <si>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</si>
  <si>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</si>
  <si>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</si>
  <si>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</si>
  <si>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</si>
  <si>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</si>
  <si>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</si>
  <si>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</si>
  <si>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</si>
  <si>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</si>
  <si>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</si>
  <si>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</si>
  <si>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</si>
  <si>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</si>
  <si>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</si>
  <si>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</si>
  <si>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</si>
  <si>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</si>
  <si>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</si>
  <si>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</si>
  <si>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</si>
  <si>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</si>
  <si>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</si>
  <si>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</si>
  <si>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</si>
  <si>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</si>
  <si>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</si>
  <si>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</si>
  <si>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</si>
  <si>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</si>
  <si>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</si>
  <si>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</si>
  <si>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</si>
  <si>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</si>
  <si>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</si>
  <si>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</si>
  <si>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</si>
  <si>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</si>
  <si>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</si>
  <si>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</si>
  <si>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</si>
  <si>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</si>
  <si>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</si>
  <si>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</si>
  <si>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</si>
  <si>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</si>
  <si>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</si>
  <si>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</si>
  <si>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</si>
  <si>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</si>
  <si>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</si>
  <si>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</si>
  <si>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</si>
  <si>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</si>
  <si>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</si>
  <si>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</si>
  <si>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</si>
  <si>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</si>
  <si>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</si>
  <si>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</si>
  <si>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</si>
  <si>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</si>
  <si>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</si>
  <si>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</si>
  <si>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</si>
  <si>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</si>
  <si>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</si>
  <si>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</si>
  <si>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</si>
  <si>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</si>
  <si>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</si>
  <si>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</si>
  <si>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</si>
  <si>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</si>
  <si>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</si>
  <si>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</si>
  <si>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</si>
  <si>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</si>
  <si>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</si>
  <si>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</si>
  <si>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</si>
  <si>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</si>
  <si>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</si>
  <si>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</si>
  <si>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</si>
  <si>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</si>
  <si>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</si>
  <si>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</si>
  <si>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</si>
  <si>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</si>
  <si>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</si>
  <si>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</si>
  <si>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</si>
  <si>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</si>
  <si>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</si>
  <si>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</si>
  <si>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</si>
  <si>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</si>
  <si>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</si>
  <si>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</si>
  <si>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</si>
  <si>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</si>
  <si>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</si>
  <si>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</si>
  <si>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</si>
  <si>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</si>
  <si>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</si>
  <si>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</si>
  <si>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</si>
  <si>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</si>
  <si>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</si>
  <si>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</si>
  <si>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</si>
  <si>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</si>
  <si>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</si>
  <si>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</si>
  <si>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</si>
  <si>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</si>
  <si>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</si>
  <si>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</si>
  <si>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</si>
  <si>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</si>
  <si>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</si>
  <si>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</si>
  <si>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</si>
  <si>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</si>
  <si>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</si>
  <si>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</si>
  <si>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</si>
  <si>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</si>
  <si>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</si>
  <si>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</si>
  <si>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</si>
  <si>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</si>
  <si>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</si>
  <si>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</si>
  <si>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</si>
  <si>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</si>
  <si>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</si>
  <si>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</si>
  <si>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</si>
  <si>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</si>
  <si>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</si>
  <si>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</si>
  <si>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</si>
  <si>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</si>
  <si>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</si>
  <si>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</si>
  <si>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</si>
  <si>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</si>
  <si>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</si>
  <si>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</si>
  <si>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</si>
  <si>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</si>
  <si>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</si>
  <si>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</si>
  <si>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</si>
  <si>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</si>
  <si>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</si>
  <si>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</si>
  <si>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</si>
  <si>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</si>
  <si>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</si>
  <si>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</si>
  <si>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</si>
  <si>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</si>
  <si>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</si>
  <si>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</si>
  <si>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</si>
  <si>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</si>
  <si>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</si>
  <si>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</si>
  <si>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</si>
  <si>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</si>
  <si>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</si>
  <si>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</si>
  <si>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</si>
  <si>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</si>
  <si>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</si>
  <si>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</si>
  <si>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</si>
  <si>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</si>
  <si>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</si>
  <si>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</si>
  <si>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</si>
  <si>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</si>
  <si>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</si>
  <si>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</si>
  <si>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</si>
  <si>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</si>
  <si>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</si>
  <si>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</si>
  <si>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</si>
  <si>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</si>
  <si>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</si>
  <si>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</si>
  <si>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</si>
  <si>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</si>
  <si>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</si>
  <si>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</si>
  <si>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</si>
  <si>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</si>
  <si>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</si>
  <si>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</si>
  <si>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</si>
  <si>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</si>
  <si>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</si>
  <si>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</si>
  <si>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</si>
  <si>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</si>
  <si>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</si>
  <si>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</si>
  <si>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</si>
  <si>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</si>
  <si>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</si>
  <si>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</si>
  <si>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</si>
  <si>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</si>
  <si>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</si>
  <si>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</si>
  <si>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</si>
  <si>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</si>
  <si>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</si>
  <si>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</si>
  <si>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</si>
  <si>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</si>
  <si>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</si>
  <si>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</si>
  <si>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</si>
  <si>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</si>
  <si>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</si>
  <si>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</si>
  <si>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</si>
  <si>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</si>
  <si>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</si>
  <si>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</si>
  <si>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</si>
  <si>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</si>
  <si>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</si>
  <si>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</si>
  <si>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</si>
  <si>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</si>
  <si>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</si>
  <si>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</si>
  <si>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</si>
  <si>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</si>
  <si>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</si>
  <si>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</si>
  <si>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</si>
  <si>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</si>
  <si>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</si>
  <si>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</si>
  <si>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</si>
  <si>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</si>
  <si>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</si>
  <si>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</si>
  <si>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</si>
  <si>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</si>
  <si>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</si>
  <si>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</si>
  <si>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</si>
  <si>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</si>
  <si>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</si>
  <si>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</si>
  <si>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</si>
  <si>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</si>
  <si>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</si>
  <si>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</si>
  <si>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</si>
  <si>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</si>
  <si>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</si>
  <si>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</si>
  <si>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</si>
  <si>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</si>
  <si>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</si>
  <si>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</si>
  <si>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</si>
  <si>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</si>
  <si>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</si>
  <si>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</si>
  <si>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</si>
  <si>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</si>
  <si>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</si>
  <si>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</si>
  <si>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</si>
  <si>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</si>
  <si>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</si>
  <si>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</si>
  <si>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</si>
  <si>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</si>
  <si>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</si>
  <si>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</si>
  <si>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</si>
  <si>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</si>
  <si>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</si>
  <si>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</si>
  <si>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</si>
  <si>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</si>
  <si>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</si>
  <si>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</si>
  <si>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</si>
  <si>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</si>
  <si>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</si>
  <si>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</si>
  <si>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</si>
  <si>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</si>
  <si>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</si>
  <si>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</si>
  <si>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</si>
  <si>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</si>
  <si>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</si>
  <si>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</si>
  <si>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</si>
  <si>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</si>
  <si>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</si>
  <si>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</si>
  <si>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</si>
  <si>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</si>
  <si>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</si>
  <si>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</si>
  <si>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</si>
  <si>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</si>
  <si>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</si>
  <si>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</si>
  <si>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</si>
  <si>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</si>
  <si>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</si>
  <si>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</si>
  <si>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</si>
  <si>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</si>
  <si>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</si>
  <si>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</si>
  <si>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</si>
  <si>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</si>
  <si>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</si>
  <si>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</si>
  <si>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</si>
  <si>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</si>
  <si>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</si>
  <si>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</si>
  <si>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</si>
  <si>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</si>
  <si>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</si>
  <si>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</si>
  <si>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</si>
  <si>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</si>
  <si>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</si>
  <si>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</si>
  <si>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</si>
  <si>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</si>
  <si>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</si>
  <si>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</si>
  <si>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</si>
  <si>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</si>
  <si>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</si>
  <si>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</si>
  <si>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</si>
  <si>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</si>
  <si>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</si>
  <si>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</si>
  <si>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</si>
  <si>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</si>
  <si>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</si>
  <si>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</si>
  <si>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</si>
  <si>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</si>
  <si>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</si>
  <si>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</si>
  <si>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</si>
  <si>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</si>
  <si>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</si>
  <si>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</si>
  <si>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</si>
  <si>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</si>
  <si>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</si>
  <si>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</si>
  <si>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</si>
  <si>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</si>
  <si>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</si>
  <si>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</si>
  <si>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</si>
  <si>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</si>
  <si>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</si>
  <si>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</si>
  <si>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</si>
  <si>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</si>
  <si>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</si>
  <si>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</si>
  <si>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</si>
  <si>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</si>
  <si>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</si>
  <si>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</si>
  <si>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</si>
  <si>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</si>
  <si>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</si>
  <si>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</si>
  <si>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</si>
  <si>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</si>
  <si>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</si>
  <si>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</si>
  <si>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</si>
  <si>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</si>
  <si>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</si>
  <si>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</si>
  <si>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</si>
  <si>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</si>
  <si>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</si>
  <si>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</si>
  <si>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</si>
  <si>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</si>
  <si>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</si>
  <si>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</si>
  <si>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</si>
  <si>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</si>
  <si>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</si>
  <si>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</si>
  <si>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</si>
  <si>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</si>
  <si>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</si>
  <si>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</si>
  <si>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</si>
  <si>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</si>
  <si>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</si>
  <si>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</si>
  <si>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</si>
  <si>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</si>
  <si>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</si>
  <si>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</si>
  <si>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</si>
  <si>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</si>
  <si>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</si>
  <si>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</si>
  <si>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</si>
  <si>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</si>
  <si>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</si>
  <si>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</si>
  <si>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</si>
  <si>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</si>
  <si>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</si>
  <si>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</si>
  <si>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</si>
  <si>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</si>
  <si>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</si>
  <si>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</si>
  <si>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</si>
  <si>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</si>
  <si>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</si>
  <si>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</si>
  <si>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</si>
  <si>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</si>
  <si>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</si>
  <si>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</si>
  <si>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</si>
  <si>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</si>
  <si>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</si>
  <si>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</si>
  <si>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</si>
  <si>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</si>
  <si>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</si>
  <si>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</si>
  <si>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</si>
  <si>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</si>
  <si>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</si>
  <si>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</si>
  <si>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</si>
  <si>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</si>
  <si>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</si>
  <si>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</si>
  <si>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</si>
  <si>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</si>
  <si>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</si>
  <si>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</si>
  <si>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</si>
  <si>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</si>
  <si>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</si>
  <si>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</si>
  <si>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</si>
  <si>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</si>
  <si>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</si>
  <si>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</si>
  <si>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</si>
  <si>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</si>
  <si>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</si>
  <si>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</si>
  <si>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</si>
  <si>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</si>
  <si>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</si>
  <si>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</si>
  <si>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</si>
  <si>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</si>
  <si>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</si>
  <si>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</si>
  <si>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</si>
  <si>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</si>
  <si>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</si>
  <si>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</si>
  <si>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</si>
  <si>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</si>
  <si>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</si>
  <si>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</si>
  <si>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</si>
  <si>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</si>
  <si>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</si>
  <si>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</si>
  <si>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</si>
  <si>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</si>
  <si>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</si>
  <si>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</si>
  <si>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</si>
  <si>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</si>
  <si>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</si>
  <si>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</si>
  <si>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</si>
  <si>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</si>
  <si>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</si>
  <si>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</si>
  <si>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</si>
  <si>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</si>
  <si>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</si>
  <si>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</si>
  <si>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</si>
  <si>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</si>
  <si>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</si>
  <si>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</si>
  <si>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</si>
  <si>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</si>
  <si>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</si>
  <si>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</si>
  <si>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</si>
  <si>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</si>
  <si>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</si>
  <si>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</si>
  <si>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</si>
  <si>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</si>
  <si>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</si>
  <si>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</si>
  <si>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</si>
  <si>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</si>
  <si>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</si>
  <si>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</si>
  <si>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</si>
  <si>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</si>
  <si>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</si>
  <si>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</si>
  <si>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</si>
  <si>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</si>
  <si>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</si>
  <si>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</si>
  <si>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</si>
  <si>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</si>
  <si>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</si>
  <si>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</si>
  <si>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</si>
  <si>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</si>
  <si>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</si>
  <si>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</si>
  <si>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</si>
  <si>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</si>
  <si>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</si>
  <si>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</si>
  <si>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</si>
  <si>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</si>
  <si>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</si>
  <si>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</si>
  <si>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</si>
  <si>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</si>
  <si>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</si>
  <si>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</si>
  <si>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</si>
  <si>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</si>
  <si>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</si>
  <si>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</si>
  <si>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</si>
  <si>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</si>
  <si>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</si>
  <si>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</si>
  <si>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</si>
  <si>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</si>
  <si>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</si>
  <si>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</si>
  <si>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</si>
  <si>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</si>
  <si>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</si>
  <si>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</si>
  <si>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</si>
  <si>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</si>
  <si>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</si>
  <si>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</si>
  <si>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</si>
  <si>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</si>
  <si>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</si>
  <si>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</si>
  <si>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</si>
  <si>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</si>
  <si>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</si>
  <si>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</si>
  <si>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</si>
  <si>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</si>
  <si>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</si>
  <si>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</si>
  <si>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</si>
  <si>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</si>
  <si>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</si>
  <si>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</si>
  <si>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</si>
  <si>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</si>
  <si>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</si>
  <si>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</si>
  <si>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</si>
  <si>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</si>
  <si>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</si>
  <si>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</si>
  <si>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</si>
  <si>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</si>
  <si>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</si>
  <si>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</si>
  <si>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</si>
  <si>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</si>
  <si>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</si>
  <si>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</si>
  <si>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</si>
  <si>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</si>
  <si>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</si>
  <si>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</si>
  <si>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</si>
  <si>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</si>
  <si>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</si>
  <si>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</si>
  <si>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</si>
  <si>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</si>
  <si>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</si>
  <si>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</si>
  <si>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</si>
  <si>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</si>
  <si>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</si>
  <si>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</si>
  <si>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</si>
  <si>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</si>
  <si>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</si>
  <si>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</si>
  <si>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</si>
  <si>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</si>
  <si>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</si>
  <si>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</si>
  <si>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</si>
  <si>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</si>
  <si>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</si>
  <si>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</si>
  <si>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</si>
  <si>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</si>
  <si>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</si>
  <si>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</si>
  <si>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</si>
  <si>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</si>
  <si>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</si>
  <si>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</si>
  <si>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</si>
  <si>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</si>
  <si>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</si>
  <si>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</si>
  <si>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</si>
  <si>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</si>
  <si>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</si>
  <si>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</si>
  <si>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</si>
  <si>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</si>
  <si>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</si>
  <si>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</si>
  <si>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</si>
  <si>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</si>
  <si>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</si>
  <si>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</si>
  <si>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</si>
  <si>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</si>
  <si>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</si>
  <si>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</si>
  <si>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</si>
  <si>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</si>
  <si>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</si>
  <si>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</si>
  <si>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</si>
  <si>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</si>
  <si>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</si>
  <si>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</si>
  <si>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</si>
  <si>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</si>
  <si>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</si>
  <si>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</si>
  <si>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</si>
  <si>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</si>
  <si>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</si>
  <si>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</si>
  <si>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</si>
  <si>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</si>
  <si>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</si>
  <si>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</si>
  <si>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</si>
  <si>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</si>
  <si>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</si>
  <si>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</si>
  <si>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</si>
  <si>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</si>
  <si>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</si>
  <si>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</si>
  <si>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</si>
  <si>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</si>
  <si>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</si>
  <si>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</si>
  <si>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</si>
  <si>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</si>
  <si>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</si>
  <si>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</si>
  <si>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</si>
  <si>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</si>
  <si>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</si>
  <si>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</si>
  <si>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</si>
  <si>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</si>
  <si>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</si>
  <si>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</si>
  <si>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</si>
  <si>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</si>
  <si>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</si>
  <si>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</si>
  <si>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</si>
  <si>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</si>
  <si>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</si>
  <si>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</si>
  <si>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</si>
  <si>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</si>
  <si>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</si>
  <si>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</si>
  <si>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</si>
  <si>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</si>
  <si>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</si>
  <si>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</si>
  <si>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</si>
  <si>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</si>
  <si>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</si>
  <si>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</si>
  <si>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</si>
  <si>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</si>
  <si>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</si>
  <si>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</si>
  <si>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</si>
  <si>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</si>
  <si>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</si>
  <si>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</si>
  <si>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</si>
  <si>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</si>
  <si>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</si>
  <si>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</si>
  <si>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</si>
  <si>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</si>
  <si>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</si>
  <si>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</si>
  <si>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</si>
  <si>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</si>
  <si>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</si>
  <si>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</si>
  <si>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</si>
  <si>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</si>
  <si>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</si>
  <si>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</si>
  <si>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</si>
  <si>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</si>
  <si>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</si>
  <si>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</si>
  <si>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</si>
  <si>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</si>
  <si>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</si>
  <si>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</si>
  <si>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</si>
  <si>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</si>
  <si>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</si>
  <si>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</si>
  <si>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</si>
  <si>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</si>
  <si>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</si>
  <si>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</si>
  <si>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</si>
  <si>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</si>
  <si>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</si>
  <si>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</si>
  <si>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</si>
  <si>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</si>
  <si>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</si>
  <si>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</si>
  <si>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</si>
  <si>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</si>
  <si>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</si>
  <si>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</si>
  <si>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</si>
  <si>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</si>
  <si>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</si>
  <si>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</si>
  <si>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</si>
  <si>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</si>
  <si>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</si>
  <si>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</si>
  <si>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</si>
  <si>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</si>
  <si>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</si>
  <si>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</si>
  <si>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</si>
  <si>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</si>
  <si>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</si>
  <si>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</si>
  <si>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</si>
  <si>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</si>
  <si>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</si>
  <si>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</si>
  <si>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</si>
  <si>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</si>
  <si>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</si>
  <si>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</si>
  <si>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</si>
  <si>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</si>
  <si>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</si>
  <si>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</si>
  <si>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</si>
  <si>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</si>
  <si>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</si>
  <si>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</si>
  <si>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</si>
  <si>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</si>
  <si>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</si>
  <si>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</si>
  <si>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</si>
  <si>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</si>
  <si>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</si>
  <si>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</si>
  <si>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</si>
  <si>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</si>
  <si>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</si>
  <si>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</si>
  <si>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</si>
  <si>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</si>
  <si>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</si>
  <si>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</si>
  <si>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</si>
  <si>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</si>
  <si>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</si>
  <si>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</si>
  <si>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</si>
  <si>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</si>
  <si>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</si>
  <si>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</si>
  <si>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</si>
  <si>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</si>
  <si>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</si>
  <si>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</si>
  <si>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</si>
  <si>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</si>
  <si>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</si>
  <si>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</si>
  <si>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</si>
  <si>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</si>
  <si>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</si>
  <si>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</si>
  <si>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</si>
  <si>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</si>
  <si>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</si>
  <si>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</si>
  <si>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</si>
  <si>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</si>
  <si>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</si>
  <si>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</si>
  <si>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</si>
  <si>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</si>
  <si>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</si>
  <si>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</si>
  <si>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</si>
  <si>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</si>
  <si>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</si>
  <si>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</si>
  <si>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</si>
  <si>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</si>
  <si>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</si>
  <si>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</si>
  <si>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</si>
  <si>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</si>
  <si>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</si>
  <si>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</si>
  <si>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</si>
  <si>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</si>
  <si>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</si>
  <si>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</si>
  <si>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</si>
  <si>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</si>
  <si>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</si>
  <si>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</si>
  <si>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</si>
  <si>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</si>
  <si>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</si>
  <si>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</si>
  <si>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</si>
  <si>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</si>
  <si>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</si>
  <si>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</si>
  <si>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</si>
  <si>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</si>
  <si>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</si>
  <si>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</si>
  <si>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</si>
  <si>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</si>
  <si>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</si>
  <si>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</si>
  <si>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</si>
  <si>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</si>
  <si>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</si>
  <si>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</si>
  <si>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</si>
  <si>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</si>
  <si>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</si>
  <si>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</si>
  <si>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</si>
  <si>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</si>
  <si>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</si>
  <si>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</si>
  <si>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</si>
  <si>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</si>
  <si>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</si>
  <si>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</si>
  <si>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</si>
  <si>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</si>
  <si>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</si>
  <si>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</si>
  <si>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</si>
  <si>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</si>
  <si>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</si>
  <si>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</si>
  <si>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</si>
  <si>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</si>
  <si>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</si>
  <si>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</si>
  <si>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</si>
  <si>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</si>
  <si>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</si>
  <si>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</si>
  <si>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</si>
  <si>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</si>
  <si>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</si>
  <si>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</si>
  <si>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</si>
  <si>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</si>
  <si>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</si>
  <si>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</si>
  <si>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</si>
  <si>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</si>
  <si>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</si>
  <si>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</si>
  <si>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</si>
  <si>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</si>
  <si>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</si>
  <si>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</si>
  <si>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</si>
  <si>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</si>
  <si>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</si>
  <si>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</si>
  <si>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</si>
  <si>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</si>
  <si>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</si>
  <si>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</si>
  <si>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</si>
  <si>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</si>
  <si>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</si>
  <si>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</si>
  <si>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</si>
  <si>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</si>
  <si>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</si>
  <si>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</si>
  <si>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</si>
  <si>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</si>
  <si>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</si>
  <si>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</si>
  <si>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</si>
  <si>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</si>
  <si>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</si>
  <si>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</si>
  <si>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</si>
  <si>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</si>
  <si>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</si>
  <si>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</si>
  <si>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</si>
  <si>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</si>
  <si>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</si>
  <si>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</si>
  <si>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</si>
  <si>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</si>
  <si>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</si>
  <si>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</si>
  <si>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</si>
  <si>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</si>
  <si>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</si>
  <si>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</si>
  <si>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</si>
  <si>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</si>
  <si>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</si>
  <si>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</si>
  <si>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</si>
  <si>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</si>
  <si>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</si>
  <si>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</si>
  <si>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</si>
  <si>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</si>
  <si>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</si>
  <si>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</si>
  <si>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</si>
  <si>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</si>
  <si>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</si>
  <si>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</si>
  <si>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</si>
  <si>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</si>
  <si>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</si>
  <si>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</si>
  <si>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</si>
  <si>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</si>
  <si>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</si>
  <si>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</si>
  <si>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</si>
  <si>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</si>
  <si>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</si>
  <si>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</si>
  <si>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</si>
  <si>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</si>
  <si>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</si>
  <si>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</si>
  <si>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</si>
  <si>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</si>
  <si>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</si>
  <si>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</si>
  <si>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</si>
  <si>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</si>
  <si>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</si>
  <si>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</si>
  <si>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</si>
  <si>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</si>
  <si>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</si>
  <si>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</si>
  <si>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</si>
  <si>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</si>
  <si>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</si>
  <si>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</si>
  <si>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</si>
  <si>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</si>
  <si>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</si>
  <si>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</si>
  <si>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</si>
  <si>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</si>
  <si>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</si>
  <si>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</si>
  <si>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</si>
  <si>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</si>
  <si>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</si>
  <si>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</si>
  <si>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</si>
  <si>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</si>
  <si>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</si>
  <si>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</si>
  <si>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</si>
  <si>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</si>
  <si>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</si>
  <si>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</si>
  <si>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</si>
  <si>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</si>
  <si>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</si>
  <si>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</si>
  <si>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</si>
  <si>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</si>
  <si>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</si>
  <si>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</si>
  <si>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</si>
  <si>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</si>
  <si>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</si>
  <si>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</si>
  <si>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</si>
  <si>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</si>
  <si>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</si>
  <si>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</si>
  <si>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</si>
  <si>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</si>
  <si>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</si>
  <si>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</si>
  <si>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</si>
  <si>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</si>
  <si>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</si>
  <si>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</si>
  <si>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</si>
  <si>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</si>
  <si>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</si>
  <si>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</si>
  <si>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</si>
  <si>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</si>
  <si>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</si>
  <si>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</si>
  <si>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</si>
  <si>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</si>
  <si>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</si>
  <si>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</si>
  <si>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</si>
  <si>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</si>
  <si>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</si>
  <si>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</si>
  <si>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</si>
  <si>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</si>
  <si>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</si>
  <si>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</si>
  <si>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</si>
  <si>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</si>
  <si>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</si>
  <si>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</si>
  <si>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</si>
  <si>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</si>
  <si>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</si>
  <si>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</si>
  <si>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</si>
  <si>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</si>
  <si>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</si>
  <si>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</si>
  <si>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</si>
  <si>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</si>
  <si>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</si>
  <si>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</si>
  <si>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</si>
  <si>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</si>
  <si>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</si>
  <si>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</si>
  <si>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</si>
  <si>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</si>
  <si>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</si>
  <si>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</si>
  <si>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</si>
  <si>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</si>
  <si>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</si>
  <si>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</si>
  <si>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</si>
  <si>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</si>
  <si>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</si>
  <si>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</si>
  <si>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</si>
  <si>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</si>
  <si>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</si>
  <si>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</si>
  <si>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</si>
  <si>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</si>
  <si>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</si>
  <si>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</si>
  <si>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</si>
  <si>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</si>
  <si>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</si>
  <si>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</si>
  <si>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</si>
  <si>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</si>
  <si>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</si>
  <si>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</si>
  <si>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</si>
  <si>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</si>
  <si>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</si>
  <si>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</si>
  <si>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</si>
  <si>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</si>
  <si>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</si>
  <si>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</si>
  <si>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</si>
  <si>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</si>
  <si>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</si>
  <si>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</si>
  <si>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</si>
  <si>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</si>
  <si>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</si>
  <si>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</si>
  <si>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</si>
  <si>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</si>
  <si>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</si>
  <si>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</si>
  <si>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</si>
  <si>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</si>
  <si>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</si>
  <si>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</si>
  <si>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</si>
  <si>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</si>
  <si>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</si>
  <si>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</si>
  <si>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</si>
  <si>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</si>
  <si>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</si>
  <si>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</si>
  <si>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</si>
  <si>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</si>
  <si>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</si>
  <si>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</si>
  <si>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</si>
  <si>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</si>
  <si>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</si>
  <si>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</si>
  <si>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</si>
  <si>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</si>
  <si>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</si>
  <si>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</si>
  <si>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</si>
  <si>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</si>
  <si>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</si>
  <si>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</si>
  <si>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</si>
  <si>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</si>
  <si>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</si>
  <si>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</si>
  <si>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</si>
  <si>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</si>
  <si>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</si>
  <si>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</si>
  <si>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</si>
  <si>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</si>
  <si>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</si>
  <si>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</si>
  <si>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</si>
  <si>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</si>
  <si>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</si>
  <si>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</si>
  <si>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</si>
  <si>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</si>
  <si>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</si>
  <si>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</si>
  <si>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</si>
  <si>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</si>
  <si>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</si>
  <si>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</si>
  <si>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</si>
  <si>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</si>
  <si>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</si>
  <si>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</si>
  <si>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</si>
  <si>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</si>
  <si>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</si>
  <si>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</si>
  <si>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</si>
  <si>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</si>
  <si>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</si>
  <si>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</si>
  <si>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</si>
  <si>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</si>
  <si>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</si>
  <si>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</si>
  <si>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</si>
  <si>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</si>
  <si>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</si>
  <si>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</si>
  <si>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</si>
  <si>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</si>
  <si>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</si>
  <si>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</si>
  <si>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</si>
  <si>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</si>
  <si>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</si>
  <si>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</si>
  <si>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</si>
  <si>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</si>
  <si>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</si>
  <si>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</si>
  <si>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</si>
  <si>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</si>
  <si>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</si>
  <si>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</si>
  <si>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</si>
  <si>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</si>
  <si>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</si>
  <si>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</si>
  <si>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</si>
  <si>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</si>
  <si>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</si>
  <si>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</si>
  <si>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</si>
  <si>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</si>
  <si>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</si>
  <si>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</si>
  <si>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</si>
  <si>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</si>
  <si>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</si>
  <si>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</si>
  <si>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</si>
  <si>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</si>
  <si>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</si>
  <si>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</si>
  <si>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</si>
  <si>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</si>
  <si>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</si>
  <si>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</si>
  <si>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</si>
  <si>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</si>
  <si>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</si>
  <si>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</si>
  <si>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</si>
  <si>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</si>
  <si>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</si>
  <si>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</si>
  <si>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</si>
  <si>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</si>
  <si>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</si>
  <si>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</si>
  <si>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</si>
  <si>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</si>
  <si>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</si>
  <si>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</si>
  <si>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</si>
  <si>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</si>
  <si>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</si>
  <si>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</si>
  <si>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</si>
  <si>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</si>
  <si>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</si>
  <si>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</si>
  <si>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</si>
  <si>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</si>
  <si>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</si>
  <si>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</si>
  <si>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</si>
  <si>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</si>
  <si>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</si>
  <si>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</si>
  <si>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</si>
  <si>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</si>
  <si>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</si>
  <si>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</si>
  <si>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</si>
  <si>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</si>
  <si>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</si>
  <si>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</si>
  <si>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</si>
  <si>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</si>
  <si>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</si>
  <si>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</si>
  <si>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</si>
  <si>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</si>
  <si>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</si>
  <si>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</si>
  <si>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</si>
  <si>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</si>
  <si>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</si>
  <si>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</si>
  <si>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</si>
  <si>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</si>
  <si>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</si>
  <si>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</si>
  <si>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</si>
  <si>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</si>
  <si>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</si>
  <si>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</si>
  <si>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</si>
  <si>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</si>
  <si>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</si>
  <si>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</si>
  <si>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</si>
  <si>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</si>
  <si>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</si>
  <si>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</si>
  <si>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</si>
  <si>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</si>
  <si>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</si>
  <si>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</si>
  <si>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</si>
  <si>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</si>
  <si>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</si>
  <si>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</si>
  <si>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</si>
  <si>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</si>
  <si>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</si>
  <si>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</si>
  <si>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</si>
  <si>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</si>
  <si>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</si>
  <si>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</si>
  <si>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</si>
  <si>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</si>
  <si>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</si>
  <si>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</si>
  <si>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</si>
  <si>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</si>
  <si>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</si>
  <si>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</si>
  <si>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</si>
  <si>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</si>
  <si>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</si>
  <si>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</si>
  <si>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</si>
  <si>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</si>
  <si>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</si>
  <si>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</si>
  <si>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</si>
  <si>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</si>
  <si>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</si>
  <si>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</si>
  <si>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</si>
  <si>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</si>
  <si>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</si>
  <si>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</si>
  <si>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</si>
  <si>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</si>
  <si>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</si>
  <si>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</si>
  <si>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</si>
  <si>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</si>
  <si>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</si>
  <si>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</si>
  <si>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</si>
  <si>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</si>
  <si>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</si>
  <si>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</si>
  <si>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</si>
  <si>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</si>
  <si>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</si>
  <si>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</si>
  <si>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</si>
  <si>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</si>
  <si>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</si>
  <si>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</si>
  <si>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</si>
  <si>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</si>
  <si>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</si>
  <si>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</si>
  <si>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</si>
  <si>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</si>
  <si>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</si>
  <si>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</si>
  <si>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</si>
  <si>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</si>
  <si>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</si>
  <si>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</si>
  <si>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</si>
  <si>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</si>
  <si>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</si>
  <si>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</si>
  <si>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</si>
  <si>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</si>
  <si>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</si>
  <si>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</si>
  <si>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</si>
  <si>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</si>
  <si>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</si>
  <si>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</si>
  <si>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</si>
  <si>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</si>
  <si>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</si>
  <si>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</si>
  <si>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</si>
  <si>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</si>
  <si>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</si>
  <si>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</si>
  <si>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</si>
  <si>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</si>
  <si>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</si>
  <si>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</si>
  <si>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</si>
  <si>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</si>
  <si>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</si>
  <si>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</si>
  <si>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</si>
  <si>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</si>
  <si>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</si>
  <si>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</si>
  <si>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</si>
  <si>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</si>
  <si>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</si>
  <si>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</si>
  <si>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</si>
  <si>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</si>
  <si>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</si>
  <si>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</si>
  <si>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</si>
  <si>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</si>
  <si>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</si>
  <si>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</si>
  <si>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</si>
  <si>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</si>
  <si>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</si>
  <si>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</si>
  <si>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</si>
  <si>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</si>
  <si>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</si>
  <si>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</si>
  <si>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</si>
  <si>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</si>
  <si>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</si>
  <si>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</si>
  <si>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</si>
  <si>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</si>
  <si>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</si>
  <si>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</si>
  <si>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</si>
  <si>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</si>
  <si>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</si>
  <si>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</si>
  <si>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</si>
  <si>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</si>
  <si>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</si>
  <si>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</si>
  <si>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</si>
  <si>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</si>
  <si>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</si>
  <si>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</si>
  <si>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</si>
  <si>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</si>
  <si>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</si>
  <si>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</si>
  <si>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</si>
  <si>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</si>
  <si>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</si>
  <si>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</si>
  <si>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</si>
  <si>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</si>
  <si>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</si>
  <si>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</si>
  <si>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</si>
  <si>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</si>
  <si>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</si>
  <si>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</si>
  <si>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</si>
  <si>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</si>
  <si>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</si>
  <si>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</si>
  <si>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</si>
  <si>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</si>
  <si>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</si>
  <si>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</si>
  <si>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</si>
  <si>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</si>
  <si>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</si>
  <si>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</si>
  <si>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</si>
  <si>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</si>
  <si>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</si>
  <si>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</si>
  <si>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</si>
  <si>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</si>
  <si>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</si>
  <si>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</si>
  <si>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</si>
  <si>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</si>
  <si>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</si>
  <si>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</si>
  <si>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</si>
  <si>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</si>
  <si>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</si>
  <si>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</si>
  <si>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</si>
  <si>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</si>
  <si>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</si>
  <si>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</si>
  <si>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</si>
  <si>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</si>
  <si>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</si>
  <si>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</si>
  <si>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</si>
  <si>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</si>
  <si>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</si>
  <si>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</si>
  <si>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</si>
  <si>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</si>
  <si>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</si>
  <si>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</si>
  <si>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</si>
  <si>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</si>
  <si>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</si>
  <si>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</si>
  <si>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</si>
  <si>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</si>
  <si>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</si>
  <si>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</si>
  <si>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</si>
  <si>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</si>
  <si>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</si>
  <si>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</si>
  <si>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</si>
  <si>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</si>
  <si>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</si>
  <si>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</si>
  <si>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</si>
  <si>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</si>
  <si>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</si>
  <si>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</si>
  <si>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</si>
  <si>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</si>
  <si>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</si>
  <si>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</si>
  <si>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</si>
  <si>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</si>
  <si>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</si>
  <si>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</si>
  <si>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</si>
  <si>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</si>
  <si>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</si>
  <si>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</si>
  <si>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</si>
  <si>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</si>
  <si>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</si>
  <si>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</si>
  <si>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</si>
  <si>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</si>
  <si>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</si>
  <si>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</si>
  <si>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</si>
  <si>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</si>
  <si>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</si>
  <si>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</si>
  <si>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</si>
  <si>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</si>
  <si>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</si>
  <si>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</si>
  <si>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</si>
  <si>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</si>
  <si>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</si>
  <si>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</si>
  <si>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</si>
  <si>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</si>
  <si>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</si>
  <si>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</si>
  <si>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</si>
  <si>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</si>
  <si>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</si>
  <si>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</si>
  <si>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</si>
  <si>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</si>
  <si>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</si>
  <si>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</si>
  <si>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</si>
  <si>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</si>
  <si>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</si>
  <si>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</si>
  <si>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</si>
  <si>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</si>
  <si>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</si>
  <si>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</si>
  <si>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</si>
  <si>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</si>
  <si>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</si>
  <si>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</si>
  <si>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</si>
  <si>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</si>
  <si>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</si>
  <si>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</si>
  <si>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</si>
  <si>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</si>
  <si>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</si>
  <si>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</si>
  <si>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</si>
  <si>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</si>
  <si>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</si>
  <si>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</si>
  <si>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</si>
  <si>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</si>
  <si>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</si>
  <si>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</si>
  <si>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</si>
  <si>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</si>
  <si>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</si>
  <si>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</si>
  <si>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</si>
  <si>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</si>
  <si>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</si>
  <si>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</si>
  <si>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</si>
  <si>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</si>
  <si>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</si>
  <si>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</si>
  <si>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</si>
  <si>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</si>
  <si>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</si>
  <si>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</si>
  <si>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</si>
  <si>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</si>
  <si>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</si>
  <si>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</si>
  <si>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</si>
  <si>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</si>
  <si>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</si>
  <si>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</si>
  <si>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</si>
  <si>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</si>
  <si>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</si>
  <si>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</si>
  <si>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</si>
  <si>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</si>
  <si>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</si>
  <si>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</si>
  <si>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</si>
  <si>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</si>
  <si>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</si>
  <si>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</si>
  <si>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</si>
  <si>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</si>
  <si>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</si>
  <si>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</si>
  <si>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</si>
  <si>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</si>
  <si>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</si>
  <si>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</si>
  <si>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</si>
  <si>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</si>
  <si>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</si>
  <si>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</si>
  <si>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</si>
  <si>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</si>
  <si>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</si>
  <si>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</si>
  <si>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</si>
  <si>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</si>
  <si>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</si>
  <si>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</si>
  <si>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</si>
  <si>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</si>
  <si>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</si>
  <si>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</si>
  <si>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</si>
  <si>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</si>
  <si>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</si>
  <si>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</si>
  <si>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</si>
  <si>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</si>
  <si>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</si>
  <si>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</si>
  <si>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</si>
  <si>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</si>
  <si>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</si>
  <si>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</si>
  <si>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</si>
  <si>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</si>
  <si>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</si>
  <si>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</si>
  <si>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</si>
  <si>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</si>
  <si>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</si>
  <si>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</si>
  <si>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</si>
  <si>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</si>
  <si>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</si>
  <si>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</si>
  <si>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</si>
  <si>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</si>
  <si>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</si>
  <si>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</si>
  <si>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</si>
  <si>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</si>
  <si>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</si>
  <si>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</si>
  <si>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</si>
  <si>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</si>
  <si>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</si>
  <si>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</si>
  <si>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</si>
  <si>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</si>
  <si>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</si>
  <si>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</si>
  <si>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</si>
  <si>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</si>
  <si>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</si>
  <si>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</si>
  <si>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</si>
  <si>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</si>
  <si>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</si>
  <si>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</si>
  <si>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</si>
  <si>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</si>
  <si>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</si>
  <si>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</si>
  <si>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</si>
  <si>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</si>
  <si>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</si>
  <si>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</si>
  <si>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</si>
  <si>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</si>
  <si>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</si>
  <si>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</si>
  <si>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</si>
  <si>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</si>
  <si>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</si>
  <si>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</si>
  <si>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</si>
  <si>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</si>
  <si>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</si>
  <si>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</si>
  <si>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</si>
  <si>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</si>
  <si>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</si>
  <si>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</si>
  <si>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</si>
  <si>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</si>
  <si>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</si>
  <si>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</si>
  <si>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</si>
  <si>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</si>
  <si>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</si>
  <si>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</si>
  <si>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</si>
  <si>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</si>
  <si>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</si>
  <si>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</si>
  <si>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</si>
  <si>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</si>
  <si>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</si>
  <si>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</si>
  <si>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</si>
  <si>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</si>
  <si>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</si>
  <si>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</si>
  <si>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</si>
  <si>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</si>
  <si>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</si>
  <si>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</si>
  <si>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</si>
  <si>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</si>
  <si>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</si>
  <si>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</si>
  <si>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</si>
  <si>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</si>
  <si>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</si>
  <si>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</si>
  <si>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</si>
  <si>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</si>
  <si>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</si>
  <si>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</si>
  <si>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</si>
  <si>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</si>
  <si>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</si>
  <si>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</si>
  <si>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</si>
  <si>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</si>
  <si>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</si>
  <si>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</si>
  <si>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</si>
  <si>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</si>
  <si>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</si>
  <si>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</si>
  <si>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</si>
  <si>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</si>
  <si>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</si>
  <si>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</si>
  <si>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</si>
  <si>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</si>
  <si>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</si>
  <si>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</si>
  <si>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</si>
  <si>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</si>
  <si>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</si>
  <si>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</si>
  <si>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</si>
  <si>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</si>
  <si>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</si>
  <si>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</si>
  <si>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</si>
  <si>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</si>
  <si>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</si>
  <si>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</si>
  <si>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</si>
  <si>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</si>
  <si>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</si>
  <si>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</si>
  <si>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</si>
  <si>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</si>
  <si>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</si>
  <si>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</si>
  <si>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</si>
  <si>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</si>
  <si>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</si>
  <si>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</si>
  <si>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</si>
  <si>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</si>
  <si>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</si>
  <si>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</si>
  <si>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</si>
  <si>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</si>
  <si>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</si>
  <si>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</si>
  <si>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</si>
  <si>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</si>
  <si>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</si>
  <si>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</si>
  <si>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</si>
  <si>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</si>
  <si>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</si>
  <si>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</si>
  <si>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</si>
  <si>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</si>
  <si>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</si>
  <si>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</si>
  <si>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</si>
  <si>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</si>
  <si>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</si>
  <si>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</si>
  <si>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</si>
  <si>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</si>
  <si>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</si>
  <si>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</si>
  <si>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</si>
  <si>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</si>
  <si>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</si>
  <si>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</si>
  <si>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</si>
  <si>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</si>
  <si>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</si>
  <si>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</si>
  <si>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</si>
  <si>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</si>
  <si>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</si>
  <si>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</si>
  <si>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</si>
  <si>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</si>
  <si>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</si>
  <si>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</si>
  <si>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</si>
  <si>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</si>
  <si>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</si>
  <si>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</si>
  <si>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</si>
  <si>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</si>
  <si>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</si>
  <si>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</si>
  <si>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</si>
  <si>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</si>
  <si>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</si>
  <si>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</si>
  <si>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</si>
  <si>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</si>
  <si>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</si>
  <si>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</si>
  <si>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</si>
  <si>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</si>
  <si>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</si>
  <si>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</si>
  <si>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</si>
  <si>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</si>
  <si>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</si>
  <si>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</si>
  <si>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</si>
  <si>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</si>
  <si>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</si>
  <si>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</si>
  <si>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</si>
  <si>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</si>
  <si>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</si>
  <si>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</si>
  <si>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</si>
  <si>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</si>
  <si>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</si>
  <si>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</si>
  <si>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</si>
  <si>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</si>
  <si>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</si>
  <si>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</si>
  <si>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</si>
  <si>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</si>
  <si>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</si>
  <si>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</si>
  <si>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</si>
  <si>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</si>
  <si>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</si>
  <si>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</si>
  <si>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</si>
  <si>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</si>
  <si>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</si>
  <si>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</si>
  <si>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</si>
  <si>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</si>
  <si>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</si>
  <si>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</si>
  <si>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</si>
  <si>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</si>
  <si>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</si>
  <si>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</si>
  <si>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</si>
  <si>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</si>
  <si>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</si>
  <si>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</si>
  <si>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</si>
  <si>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</si>
  <si>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</si>
  <si>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</si>
  <si>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</si>
  <si>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</si>
  <si>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</si>
  <si>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</si>
  <si>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</si>
  <si>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</si>
  <si>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</si>
  <si>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</si>
  <si>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</si>
  <si>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</si>
  <si>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</si>
  <si>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</si>
  <si>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</si>
  <si>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</si>
  <si>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</si>
  <si>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</si>
  <si>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</si>
  <si>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</si>
  <si>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</si>
  <si>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</si>
  <si>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</si>
  <si>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</si>
  <si>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</si>
  <si>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</si>
  <si>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</si>
  <si>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</si>
  <si>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</si>
  <si>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</si>
  <si>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</si>
  <si>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</si>
  <si>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</si>
  <si>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</si>
  <si>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</si>
  <si>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</si>
  <si>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</si>
  <si>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</si>
  <si>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</si>
  <si>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</si>
  <si>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</si>
  <si>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</si>
  <si>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</si>
  <si>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</si>
  <si>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</si>
  <si>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</si>
  <si>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</si>
  <si>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</si>
  <si>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</si>
  <si>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</si>
  <si>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</si>
  <si>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</si>
  <si>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</si>
  <si>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</si>
  <si>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</si>
  <si>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</si>
  <si>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</si>
  <si>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</si>
  <si>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</si>
  <si>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</si>
  <si>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</si>
  <si>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</si>
  <si>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</si>
  <si>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</si>
  <si>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</si>
  <si>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</si>
  <si>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</si>
  <si>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</si>
  <si>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</si>
  <si>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</si>
  <si>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</si>
  <si>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</si>
  <si>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</si>
  <si>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</si>
  <si>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</si>
  <si>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</si>
  <si>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</si>
  <si>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</si>
  <si>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</si>
  <si>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</si>
  <si>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</si>
  <si>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</si>
  <si>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</si>
  <si>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</si>
  <si>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</si>
  <si>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</si>
  <si>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</si>
  <si>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</si>
  <si>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</si>
  <si>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</si>
  <si>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</si>
  <si>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</si>
  <si>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</si>
  <si>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</si>
  <si>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</si>
  <si>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</si>
  <si>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</si>
  <si>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</si>
  <si>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</si>
  <si>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</si>
  <si>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</si>
  <si>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</si>
  <si>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</si>
  <si>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</si>
  <si>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</si>
  <si>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</si>
  <si>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</si>
  <si>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</si>
  <si>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</si>
  <si>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</si>
  <si>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</si>
  <si>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</si>
  <si>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</si>
  <si>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</si>
  <si>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</si>
  <si>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</si>
  <si>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</si>
  <si>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</si>
  <si>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</si>
  <si>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</si>
  <si>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</si>
  <si>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</si>
  <si>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</si>
  <si>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</si>
  <si>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</si>
  <si>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</si>
  <si>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</si>
  <si>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</si>
  <si>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</si>
  <si>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</si>
  <si>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</si>
  <si>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</si>
  <si>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</si>
  <si>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</si>
  <si>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</si>
  <si>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</si>
  <si>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</si>
  <si>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</si>
  <si>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</si>
  <si>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</si>
  <si>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</si>
  <si>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</si>
  <si>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</si>
  <si>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</si>
  <si>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</si>
  <si>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</si>
  <si>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</si>
  <si>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</si>
  <si>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</si>
  <si>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</si>
  <si>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</si>
  <si>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</si>
  <si>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</si>
  <si>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</si>
  <si>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</si>
  <si>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</si>
  <si>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</si>
  <si>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</si>
  <si>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</si>
  <si>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</si>
  <si>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</si>
  <si>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</si>
  <si>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</si>
  <si>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</si>
  <si>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</si>
  <si>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</si>
  <si>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</si>
  <si>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</si>
  <si>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</si>
  <si>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</si>
  <si>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</si>
  <si>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</si>
  <si>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</si>
  <si>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</si>
  <si>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</si>
  <si>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</si>
  <si>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</si>
  <si>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</si>
  <si>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</si>
  <si>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</si>
  <si>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</si>
  <si>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</si>
  <si>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</si>
  <si>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</si>
  <si>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</si>
  <si>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</si>
  <si>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</si>
  <si>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</si>
  <si>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</si>
  <si>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</si>
  <si>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</si>
  <si>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</si>
  <si>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</si>
  <si>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</si>
  <si>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</si>
  <si>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</si>
  <si>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</si>
  <si>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</si>
  <si>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</si>
  <si>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</si>
  <si>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</si>
  <si>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</si>
  <si>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</si>
  <si>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</si>
  <si>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</si>
  <si>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</si>
  <si>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</si>
  <si>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</si>
  <si>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</si>
  <si>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</si>
  <si>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</si>
  <si>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</si>
  <si>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</si>
  <si>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</si>
  <si>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</si>
  <si>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</si>
  <si>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</si>
  <si>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</si>
  <si>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</si>
  <si>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</si>
  <si>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</si>
  <si>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</si>
  <si>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</si>
  <si>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</si>
  <si>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</si>
  <si>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</si>
  <si>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</si>
  <si>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</si>
  <si>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</si>
  <si>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</si>
  <si>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</si>
  <si>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</si>
  <si>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</si>
  <si>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</si>
  <si>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</si>
  <si>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</si>
  <si>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</si>
  <si>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</si>
  <si>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</si>
  <si>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</si>
  <si>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</si>
  <si>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</si>
  <si>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</si>
  <si>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</si>
  <si>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</si>
  <si>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</si>
  <si>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</si>
  <si>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</si>
  <si>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</si>
  <si>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</si>
  <si>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</si>
  <si>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</si>
  <si>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</si>
  <si>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</si>
  <si>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</si>
  <si>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</si>
  <si>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</si>
  <si>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</si>
  <si>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</si>
  <si>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</si>
  <si>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</si>
  <si>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</si>
  <si>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</si>
  <si>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</si>
  <si>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</si>
  <si>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</si>
  <si>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</si>
  <si>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</si>
  <si>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</si>
  <si>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</si>
  <si>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</si>
  <si>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</si>
  <si>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</si>
  <si>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</si>
  <si>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</si>
  <si>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</si>
  <si>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</si>
  <si>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</si>
  <si>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</si>
  <si>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</si>
  <si>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</si>
  <si>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</si>
  <si>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</si>
  <si>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</si>
  <si>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</si>
  <si>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</si>
  <si>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</si>
  <si>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</si>
  <si>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</si>
  <si>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</si>
  <si>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</si>
  <si>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</si>
  <si>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</si>
  <si>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</si>
  <si>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</si>
  <si>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</si>
  <si>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</si>
  <si>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</si>
  <si>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</si>
  <si>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</si>
  <si>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</si>
  <si>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</si>
  <si>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</si>
  <si>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</si>
  <si>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</si>
  <si>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</si>
  <si>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</si>
  <si>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</si>
  <si>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</si>
  <si>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</si>
  <si>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</si>
  <si>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</si>
  <si>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</si>
  <si>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</si>
  <si>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</si>
  <si>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</si>
  <si>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</si>
  <si>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</si>
  <si>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</si>
  <si>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</si>
  <si>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</si>
  <si>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</si>
  <si>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</si>
  <si>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</si>
  <si>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</si>
  <si>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</si>
  <si>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</si>
  <si>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</si>
  <si>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</si>
  <si>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</si>
  <si>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</si>
  <si>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</si>
  <si>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</si>
  <si>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</si>
  <si>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</si>
  <si>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</si>
  <si>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</si>
  <si>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</si>
  <si>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</si>
  <si>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</si>
  <si>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</si>
  <si>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</si>
  <si>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</si>
  <si>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</si>
  <si>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</si>
  <si>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</si>
  <si>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</si>
  <si>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</si>
  <si>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</si>
  <si>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</si>
  <si>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</si>
  <si>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</si>
  <si>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</si>
  <si>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</si>
  <si>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</si>
  <si>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</si>
  <si>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</si>
  <si>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</si>
  <si>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</si>
  <si>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</si>
  <si>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</si>
  <si>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</si>
  <si>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</si>
  <si>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</si>
  <si>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</si>
  <si>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</si>
  <si>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</si>
  <si>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</si>
  <si>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</si>
  <si>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</si>
  <si>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</si>
  <si>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</si>
  <si>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</si>
  <si>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</si>
  <si>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</si>
  <si>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</si>
  <si>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</si>
  <si>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</si>
  <si>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</si>
  <si>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</si>
  <si>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</si>
  <si>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</si>
  <si>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</si>
  <si>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</si>
  <si>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</si>
  <si>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</si>
  <si>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</si>
  <si>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</si>
  <si>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</si>
  <si>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</si>
  <si>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</si>
  <si>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</si>
  <si>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</si>
  <si>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</si>
  <si>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</si>
  <si>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</si>
  <si>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</si>
  <si>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</si>
  <si>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</si>
  <si>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</si>
  <si>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</si>
  <si>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</si>
  <si>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</si>
  <si>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</si>
  <si>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</si>
  <si>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</si>
  <si>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</si>
  <si>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</si>
  <si>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</si>
  <si>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</si>
  <si>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</si>
  <si>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</si>
  <si>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</si>
  <si>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</si>
  <si>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</si>
  <si>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</si>
  <si>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</si>
  <si>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</si>
  <si>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</si>
  <si>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</si>
  <si>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</si>
  <si>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</si>
  <si>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</si>
  <si>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</si>
  <si>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</si>
  <si>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</si>
  <si>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</si>
  <si>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</si>
  <si>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</si>
  <si>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</si>
  <si>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</si>
  <si>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</si>
  <si>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</si>
  <si>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</si>
  <si>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</si>
  <si>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</si>
  <si>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</si>
  <si>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</si>
  <si>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</si>
  <si>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</si>
  <si>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</si>
  <si>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</si>
  <si>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</si>
  <si>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</si>
  <si>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</si>
  <si>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</si>
  <si>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</si>
  <si>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</si>
  <si>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</si>
  <si>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</si>
  <si>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</si>
  <si>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</si>
  <si>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</si>
  <si>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</si>
  <si>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</si>
  <si>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</si>
  <si>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</si>
  <si>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</si>
  <si>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</si>
  <si>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</si>
  <si>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</si>
  <si>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</si>
  <si>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</si>
  <si>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</si>
  <si>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</si>
  <si>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</si>
  <si>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</si>
  <si>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</si>
  <si>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</si>
  <si>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</si>
  <si>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</si>
  <si>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</si>
  <si>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</si>
  <si>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</si>
  <si>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</si>
  <si>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</si>
  <si>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</si>
  <si>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</si>
  <si>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</si>
  <si>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</si>
  <si>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</si>
  <si>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</si>
  <si>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</si>
  <si>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</si>
  <si>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</si>
  <si>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</si>
  <si>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</si>
  <si>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</si>
  <si>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</si>
  <si>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</si>
  <si>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</si>
  <si>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</si>
  <si>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</si>
  <si>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</si>
  <si>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</si>
  <si>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</si>
  <si>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</si>
  <si>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</si>
  <si>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</si>
  <si>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</si>
  <si>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</si>
  <si>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</si>
  <si>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</si>
  <si>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</si>
  <si>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</si>
  <si>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</si>
  <si>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</si>
  <si>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</si>
  <si>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</si>
  <si>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</si>
  <si>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</si>
  <si>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</si>
  <si>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</si>
  <si>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</si>
  <si>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</si>
  <si>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</si>
  <si>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</si>
  <si>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</si>
  <si>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</si>
  <si>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</si>
  <si>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</si>
  <si>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</si>
  <si>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</si>
  <si>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</si>
  <si>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</si>
  <si>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</si>
  <si>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</si>
  <si>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</si>
  <si>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</si>
  <si>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</si>
  <si>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</si>
  <si>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</si>
  <si>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</si>
  <si>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</si>
  <si>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</si>
  <si>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</si>
  <si>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</si>
  <si>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</si>
  <si>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</si>
  <si>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</si>
  <si>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</si>
  <si>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</si>
  <si>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</si>
  <si>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</si>
  <si>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</si>
  <si>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</si>
  <si>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</si>
  <si>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</si>
  <si>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</si>
  <si>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</si>
  <si>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</si>
  <si>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</si>
  <si>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</si>
  <si>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</si>
  <si>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</si>
  <si>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</si>
  <si>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</si>
  <si>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</si>
  <si>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</si>
  <si>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</si>
  <si>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</si>
  <si>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</si>
  <si>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</si>
  <si>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</si>
  <si>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</si>
  <si>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</si>
  <si>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</si>
  <si>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</si>
  <si>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</si>
  <si>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</si>
  <si>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</si>
  <si>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</si>
  <si>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</si>
  <si>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</si>
  <si>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</si>
  <si>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</si>
  <si>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</si>
  <si>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</si>
  <si>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</si>
  <si>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</si>
  <si>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</si>
  <si>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</si>
  <si>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</si>
  <si>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</si>
  <si>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</si>
  <si>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</si>
  <si>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</si>
  <si>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</si>
  <si>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</si>
  <si>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</si>
  <si>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</si>
  <si>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</si>
  <si>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</si>
  <si>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</si>
  <si>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</si>
  <si>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</si>
  <si>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</si>
  <si>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</si>
  <si>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</si>
  <si>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</si>
  <si>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</si>
  <si>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</si>
  <si>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</si>
  <si>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</si>
  <si>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</si>
  <si>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</si>
  <si>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</si>
  <si>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</si>
  <si>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</si>
  <si>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</si>
  <si>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</si>
  <si>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</si>
  <si>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</si>
  <si>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</si>
  <si>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</si>
  <si>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</si>
  <si>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</si>
  <si>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</si>
  <si>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</si>
  <si>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</si>
  <si>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</si>
  <si>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</si>
  <si>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</si>
  <si>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</si>
  <si>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</si>
  <si>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</si>
  <si>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</si>
  <si>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</si>
  <si>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</si>
  <si>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</si>
  <si>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</si>
  <si>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</si>
  <si>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</si>
  <si>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</si>
  <si>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</si>
  <si>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</si>
  <si>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</si>
  <si>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</si>
  <si>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</si>
  <si>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</si>
  <si>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</si>
  <si>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</si>
  <si>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</si>
  <si>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</si>
  <si>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</si>
  <si>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</si>
  <si>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</si>
  <si>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</si>
  <si>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</si>
  <si>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</si>
  <si>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</si>
  <si>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</si>
  <si>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</si>
  <si>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</si>
  <si>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</si>
  <si>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</si>
  <si>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</si>
  <si>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</si>
  <si>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</si>
  <si>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</si>
  <si>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</si>
  <si>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</si>
  <si>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</si>
  <si>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</si>
  <si>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</si>
  <si>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</si>
  <si>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</si>
  <si>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</si>
  <si>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</si>
  <si>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</si>
  <si>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</si>
  <si>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</si>
  <si>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</si>
  <si>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</si>
  <si>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</si>
  <si>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</si>
  <si>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</si>
  <si>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</si>
  <si>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</si>
  <si>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</si>
  <si>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</si>
  <si>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</si>
  <si>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</si>
  <si>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</si>
  <si>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</si>
  <si>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</si>
  <si>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</si>
  <si>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</si>
  <si>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</si>
  <si>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</si>
  <si>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</si>
  <si>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</si>
  <si>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</si>
  <si>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</si>
  <si>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</si>
  <si>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</si>
  <si>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</si>
  <si>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</si>
  <si>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</si>
  <si>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</si>
  <si>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</si>
  <si>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</si>
  <si>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</si>
  <si>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</si>
  <si>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</si>
  <si>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</si>
  <si>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</si>
  <si>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</si>
  <si>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</si>
  <si>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</si>
  <si>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</si>
  <si>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</si>
  <si>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</si>
  <si>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</si>
  <si>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</si>
  <si>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</si>
  <si>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</si>
  <si>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</si>
  <si>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</si>
  <si>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</si>
  <si>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</si>
  <si>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</si>
  <si>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</si>
  <si>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</si>
  <si>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</si>
  <si>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</si>
  <si>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</si>
  <si>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</si>
  <si>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</si>
  <si>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</si>
  <si>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</si>
  <si>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</si>
  <si>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</si>
  <si>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</si>
  <si>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</si>
  <si>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</si>
  <si>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</si>
  <si>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</si>
  <si>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</si>
  <si>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</si>
  <si>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</si>
  <si>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</si>
  <si>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</si>
  <si>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</si>
  <si>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</si>
  <si>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</si>
  <si>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</si>
  <si>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</si>
  <si>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</si>
  <si>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</si>
  <si>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</si>
  <si>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</si>
  <si>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</si>
  <si>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</si>
  <si>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</si>
  <si>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</si>
  <si>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</si>
  <si>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</si>
  <si>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</si>
  <si>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</si>
  <si>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</si>
  <si>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</si>
  <si>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</si>
  <si>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</si>
  <si>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</si>
  <si>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</si>
  <si>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</si>
  <si>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</si>
  <si>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</si>
  <si>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</si>
  <si>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</si>
  <si>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</si>
  <si>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</si>
  <si>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</si>
  <si>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</si>
  <si>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</si>
  <si>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</si>
  <si>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</si>
  <si>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</si>
  <si>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</si>
  <si>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</si>
  <si>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</si>
  <si>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</si>
  <si>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</si>
  <si>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</si>
  <si>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</si>
  <si>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</si>
  <si>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</si>
  <si>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</si>
  <si>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</si>
  <si>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</si>
  <si>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</si>
  <si>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</si>
  <si>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</si>
  <si>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</si>
  <si>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</si>
  <si>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</si>
  <si>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</si>
  <si>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</si>
  <si>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</si>
  <si>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</si>
  <si>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</si>
  <si>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</si>
  <si>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</si>
  <si>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</si>
  <si>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</si>
  <si>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</si>
  <si>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</si>
  <si>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</si>
  <si>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</si>
  <si>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</si>
  <si>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</si>
  <si>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</si>
  <si>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</si>
  <si>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</si>
  <si>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</si>
  <si>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</si>
  <si>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</si>
  <si>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</si>
  <si>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</si>
  <si>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</si>
  <si>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</si>
  <si>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</si>
  <si>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</si>
  <si>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</si>
  <si>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</si>
  <si>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</si>
  <si>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</si>
  <si>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</si>
  <si>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</si>
  <si>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</si>
  <si>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</si>
  <si>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</si>
  <si>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</si>
  <si>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</si>
  <si>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</si>
  <si>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</si>
  <si>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</si>
  <si>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</si>
  <si>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</si>
  <si>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</si>
  <si>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</si>
  <si>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</si>
  <si>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</si>
  <si>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</si>
  <si>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</si>
  <si>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</si>
  <si>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</si>
  <si>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</si>
  <si>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</si>
  <si>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</si>
  <si>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</si>
  <si>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</si>
  <si>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</si>
  <si>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</si>
  <si>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</si>
  <si>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</si>
  <si>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</si>
  <si>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</si>
  <si>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</si>
  <si>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</si>
  <si>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</si>
  <si>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</si>
  <si>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</si>
  <si>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</si>
  <si>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</si>
  <si>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</si>
  <si>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</si>
  <si>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</si>
  <si>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</si>
  <si>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</si>
  <si>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</si>
  <si>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</si>
  <si>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</si>
  <si>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</si>
  <si>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</si>
  <si>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</si>
  <si>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</si>
  <si>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</si>
  <si>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</si>
  <si>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</si>
  <si>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</si>
  <si>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</si>
  <si>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</si>
  <si>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</si>
  <si>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</si>
  <si>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</si>
  <si>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</si>
  <si>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</si>
  <si>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</si>
  <si>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</si>
  <si>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</si>
  <si>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</si>
  <si>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</si>
  <si>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</si>
  <si>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</si>
  <si>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</si>
  <si>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</si>
  <si>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</si>
  <si>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</si>
  <si>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</si>
  <si>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</si>
  <si>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</si>
  <si>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</si>
  <si>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</si>
  <si>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</si>
  <si>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</si>
  <si>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</si>
  <si>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</si>
  <si>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</si>
  <si>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</si>
  <si>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</si>
  <si>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</si>
  <si>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</si>
  <si>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</si>
  <si>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</si>
  <si>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</si>
  <si>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</si>
  <si>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</si>
  <si>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</si>
  <si>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</si>
  <si>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</si>
  <si>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</si>
  <si>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</si>
  <si>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</si>
  <si>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</si>
  <si>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</si>
  <si>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</si>
  <si>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</si>
  <si>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</si>
  <si>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</si>
  <si>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</si>
  <si>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</si>
  <si>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</si>
  <si>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</si>
  <si>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</si>
  <si>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</si>
  <si>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</si>
  <si>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</si>
  <si>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</si>
  <si>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</si>
  <si>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</si>
  <si>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</si>
  <si>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</si>
  <si>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</si>
  <si>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</si>
  <si>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</si>
  <si>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</si>
  <si>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</si>
  <si>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</si>
  <si>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</si>
  <si>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</si>
  <si>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</si>
  <si>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</si>
  <si>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</si>
  <si>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</si>
  <si>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</si>
  <si>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</si>
  <si>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</si>
  <si>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</si>
  <si>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</si>
  <si>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</si>
  <si>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</si>
  <si>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</si>
  <si>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</si>
  <si>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</si>
  <si>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</si>
  <si>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</si>
  <si>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</si>
  <si>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</si>
  <si>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</si>
  <si>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</si>
  <si>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</si>
  <si>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</si>
  <si>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</si>
  <si>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</si>
  <si>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</si>
  <si>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</si>
  <si>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</si>
  <si>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</si>
  <si>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</si>
  <si>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</si>
  <si>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</si>
  <si>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</si>
  <si>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</si>
  <si>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</si>
  <si>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</si>
  <si>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</si>
  <si>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</si>
  <si>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</si>
  <si>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</si>
  <si>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</si>
  <si>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</si>
  <si>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</si>
  <si>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</si>
  <si>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</si>
  <si>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</si>
  <si>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</si>
  <si>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</si>
  <si>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</si>
  <si>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</si>
  <si>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</si>
  <si>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</si>
  <si>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</si>
  <si>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</si>
  <si>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</si>
  <si>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</si>
  <si>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</si>
  <si>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</si>
  <si>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</si>
  <si>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</si>
  <si>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</si>
  <si>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</si>
  <si>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</si>
  <si>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</si>
  <si>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</si>
  <si>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</si>
  <si>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</si>
  <si>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</si>
  <si>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</si>
  <si>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</si>
  <si>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</si>
  <si>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</si>
  <si>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</si>
  <si>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</si>
  <si>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</si>
  <si>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</si>
  <si>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</si>
  <si>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</si>
  <si>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</si>
  <si>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</si>
  <si>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</si>
  <si>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</si>
  <si>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</si>
  <si>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</si>
  <si>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</si>
  <si>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</si>
  <si>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</si>
  <si>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</si>
  <si>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</si>
  <si>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</si>
  <si>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</si>
  <si>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</si>
  <si>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</si>
  <si>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</si>
  <si>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</si>
  <si>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</si>
  <si>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</si>
  <si>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</si>
  <si>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</si>
  <si>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</si>
  <si>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</si>
  <si>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</si>
  <si>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</si>
  <si>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</si>
  <si>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</si>
  <si>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</si>
  <si>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</si>
  <si>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</si>
  <si>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</si>
  <si>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</si>
  <si>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</si>
  <si>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</si>
  <si>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</si>
  <si>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</si>
  <si>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</si>
  <si>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</si>
  <si>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</si>
  <si>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</si>
  <si>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</si>
  <si>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</si>
  <si>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</si>
  <si>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</si>
  <si>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</si>
  <si>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</si>
  <si>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</si>
  <si>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</si>
  <si>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</si>
  <si>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</si>
  <si>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</si>
  <si>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</si>
  <si>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</si>
  <si>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</si>
  <si>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</si>
  <si>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</si>
  <si>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</si>
  <si>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</si>
  <si>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</si>
  <si>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</si>
  <si>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</si>
  <si>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</si>
  <si>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</si>
  <si>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</si>
  <si>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</si>
  <si>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</si>
  <si>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</si>
  <si>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</si>
  <si>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</si>
  <si>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</si>
  <si>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</si>
  <si>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</si>
  <si>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</si>
  <si>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</si>
  <si>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</si>
  <si>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</si>
  <si>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</si>
  <si>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</si>
  <si>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</si>
  <si>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</si>
  <si>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</si>
  <si>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</si>
  <si>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</si>
  <si>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</si>
  <si>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</si>
  <si>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</si>
  <si>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</si>
  <si>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</si>
  <si>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</si>
  <si>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</si>
  <si>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</si>
  <si>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</si>
  <si>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</si>
  <si>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</si>
  <si>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</si>
  <si>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</si>
  <si>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</si>
  <si>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</si>
  <si>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</si>
  <si>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</si>
  <si>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</si>
  <si>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</si>
  <si>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</si>
  <si>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</si>
  <si>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</si>
  <si>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</si>
  <si>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</si>
  <si>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</si>
  <si>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</si>
  <si>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</si>
  <si>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</si>
  <si>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</si>
  <si>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</si>
  <si>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</si>
  <si>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</si>
  <si>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</si>
  <si>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</si>
  <si>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</si>
  <si>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</si>
  <si>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</si>
  <si>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</si>
  <si>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</si>
  <si>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</si>
  <si>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</si>
  <si>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</si>
  <si>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</si>
  <si>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</si>
  <si>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</si>
  <si>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</si>
  <si>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</si>
  <si>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</si>
  <si>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</si>
  <si>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</si>
  <si>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</si>
  <si>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</si>
  <si>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</si>
  <si>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</si>
  <si>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</si>
  <si>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</si>
  <si>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</si>
  <si>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</si>
  <si>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</si>
  <si>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</si>
  <si>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</si>
  <si>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</si>
  <si>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</si>
  <si>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</si>
  <si>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</si>
  <si>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</si>
  <si>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</si>
  <si>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</si>
  <si>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</si>
  <si>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</si>
  <si>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</si>
  <si>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</si>
  <si>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</si>
  <si>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</si>
  <si>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</si>
  <si>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</si>
  <si>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</si>
  <si>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</si>
  <si>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</si>
  <si>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</si>
  <si>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</si>
  <si>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</si>
  <si>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</si>
  <si>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</si>
  <si>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</si>
  <si>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</si>
  <si>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</si>
  <si>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</si>
  <si>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</si>
  <si>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</si>
  <si>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</si>
  <si>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</si>
  <si>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</si>
  <si>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</si>
  <si>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</si>
  <si>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</si>
  <si>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</si>
  <si>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</si>
  <si>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</si>
  <si>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</si>
  <si>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</si>
  <si>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</si>
  <si>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</si>
  <si>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</si>
  <si>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</si>
  <si>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</si>
  <si>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</si>
  <si>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</si>
  <si>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</si>
  <si>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</si>
  <si>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</si>
  <si>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</si>
  <si>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</si>
  <si>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</si>
  <si>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</si>
  <si>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</si>
  <si>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</si>
  <si>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</si>
  <si>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</si>
  <si>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</si>
  <si>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</si>
  <si>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</si>
  <si>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</si>
  <si>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</si>
  <si>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</si>
  <si>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</si>
  <si>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</si>
  <si>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</si>
  <si>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</si>
  <si>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</si>
  <si>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</si>
  <si>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</si>
  <si>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</si>
  <si>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</si>
  <si>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</si>
  <si>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</si>
  <si>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</si>
  <si>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</si>
  <si>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</si>
  <si>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</si>
  <si>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</si>
  <si>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</si>
  <si>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</si>
  <si>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</si>
  <si>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</si>
  <si>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</si>
  <si>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</si>
  <si>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</si>
  <si>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</si>
  <si>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</si>
  <si>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</si>
  <si>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</si>
  <si>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</si>
  <si>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</si>
  <si>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</si>
  <si>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</si>
  <si>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</si>
  <si>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</si>
  <si>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</si>
  <si>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</si>
  <si>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</si>
  <si>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</si>
  <si>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</si>
  <si>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</si>
  <si>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</si>
  <si>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</si>
  <si>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</si>
  <si>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</si>
  <si>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</si>
  <si>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</si>
  <si>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</si>
  <si>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</si>
  <si>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</si>
  <si>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</si>
  <si>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</si>
  <si>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</si>
  <si>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</si>
  <si>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</si>
  <si>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</si>
  <si>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</si>
  <si>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</si>
  <si>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</si>
  <si>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</si>
  <si>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</si>
  <si>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</si>
  <si>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</si>
  <si>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</si>
  <si>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</si>
  <si>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</si>
  <si>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</si>
  <si>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</si>
  <si>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</si>
  <si>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</si>
  <si>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</si>
  <si>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</si>
  <si>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</si>
  <si>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</si>
  <si>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</si>
  <si>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</si>
  <si>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</si>
  <si>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</si>
  <si>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</si>
  <si>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</si>
  <si>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</si>
  <si>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</si>
  <si>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</si>
  <si>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</si>
  <si>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</si>
  <si>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</si>
  <si>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</si>
  <si>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</si>
  <si>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</si>
  <si>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</si>
  <si>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</si>
  <si>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</si>
  <si>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</si>
  <si>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</si>
  <si>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</si>
  <si>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</si>
  <si>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</si>
  <si>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</si>
  <si>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</si>
  <si>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</si>
  <si>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</si>
  <si>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</si>
  <si>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</si>
  <si>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</si>
  <si>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</si>
  <si>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</si>
  <si>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</si>
  <si>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</si>
  <si>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</si>
  <si>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</si>
  <si>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</si>
  <si>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</si>
  <si>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</si>
  <si>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</si>
  <si>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</si>
  <si>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</si>
  <si>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</si>
  <si>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</si>
  <si>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</si>
  <si>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</si>
  <si>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</si>
  <si>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</si>
  <si>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</si>
  <si>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</si>
  <si>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</si>
  <si>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</si>
  <si>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</si>
  <si>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</si>
  <si>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</si>
  <si>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</si>
  <si>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</si>
  <si>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</si>
  <si>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</si>
  <si>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</si>
  <si>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</si>
  <si>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</si>
  <si>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</si>
  <si>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</si>
  <si>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</si>
  <si>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</si>
  <si>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</si>
  <si>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</si>
  <si>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</si>
  <si>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</si>
  <si>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</si>
  <si>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</si>
  <si>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</si>
  <si>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</si>
  <si>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</si>
  <si>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</si>
  <si>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</si>
  <si>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</si>
  <si>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</si>
  <si>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</si>
  <si>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</si>
  <si>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</si>
  <si>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</si>
  <si>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</si>
  <si>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</si>
  <si>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</si>
  <si>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</si>
  <si>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</si>
  <si>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</si>
  <si>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</si>
  <si>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</si>
  <si>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</si>
  <si>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</si>
  <si>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</si>
  <si>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</si>
  <si>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</si>
  <si>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</si>
  <si>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</si>
  <si>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</si>
  <si>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</si>
  <si>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</si>
  <si>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</si>
  <si>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</si>
  <si>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</si>
  <si>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</si>
  <si>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</si>
  <si>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</si>
  <si>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</si>
  <si>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</si>
  <si>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</si>
  <si>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</si>
  <si>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</si>
  <si>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</si>
  <si>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</si>
  <si>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</si>
  <si>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</si>
  <si>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</si>
  <si>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</si>
  <si>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</si>
  <si>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</si>
  <si>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</si>
  <si>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</si>
  <si>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</si>
  <si>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</si>
  <si>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</si>
  <si>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</si>
  <si>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</si>
  <si>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</si>
  <si>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</si>
  <si>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</si>
  <si>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</si>
  <si>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</si>
  <si>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</si>
  <si>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</si>
  <si>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</si>
  <si>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</si>
  <si>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</si>
  <si>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</si>
  <si>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</si>
  <si>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</si>
  <si>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</si>
  <si>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</si>
  <si>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</si>
  <si>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</si>
  <si>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</si>
  <si>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</si>
  <si>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</si>
  <si>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</si>
  <si>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</si>
  <si>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</si>
  <si>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</si>
  <si>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</si>
  <si>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</si>
  <si>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</si>
  <si>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</si>
  <si>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</si>
  <si>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</si>
  <si>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</si>
  <si>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</si>
  <si>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</si>
  <si>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</si>
  <si>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</si>
  <si>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</si>
  <si>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</si>
  <si>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</si>
  <si>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</si>
  <si>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</si>
  <si>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</si>
  <si>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</si>
  <si>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</si>
  <si>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</si>
  <si>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</si>
  <si>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</si>
  <si>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</si>
  <si>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</si>
  <si>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</si>
  <si>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</si>
  <si>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</si>
  <si>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</si>
  <si>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</si>
  <si>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</si>
  <si>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</si>
  <si>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</si>
  <si>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</si>
  <si>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</si>
  <si>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</si>
  <si>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</si>
  <si>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</si>
  <si>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</si>
  <si>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</si>
  <si>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</si>
  <si>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</si>
  <si>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</si>
  <si>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</si>
  <si>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</si>
  <si>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</si>
  <si>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</si>
  <si>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</si>
  <si>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</si>
  <si>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</si>
  <si>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</si>
  <si>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</si>
  <si>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</si>
  <si>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</si>
  <si>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</si>
  <si>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</si>
  <si>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</si>
  <si>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</si>
  <si>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</si>
  <si>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</si>
  <si>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</si>
  <si>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</si>
  <si>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</si>
  <si>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</si>
  <si>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</si>
  <si>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</si>
  <si>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</si>
  <si>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</si>
  <si>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</si>
  <si>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</si>
  <si>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</si>
  <si>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</si>
  <si>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</si>
  <si>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</si>
  <si>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</si>
  <si>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</si>
  <si>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</si>
  <si>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</si>
  <si>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</si>
  <si>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</si>
  <si>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</si>
  <si>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</si>
  <si>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</si>
  <si>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</si>
  <si>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</si>
  <si>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</si>
  <si>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</si>
  <si>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</si>
  <si>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</si>
  <si>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</si>
  <si>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</si>
  <si>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</si>
  <si>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</si>
  <si>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</si>
  <si>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</si>
  <si>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</si>
  <si>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</si>
  <si>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</si>
  <si>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</si>
  <si>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</si>
  <si>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</si>
  <si>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</si>
  <si>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</si>
  <si>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</si>
  <si>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</si>
  <si>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</si>
  <si>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</si>
  <si>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</si>
  <si>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</si>
  <si>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</si>
  <si>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</si>
  <si>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</si>
  <si>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</si>
  <si>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</si>
  <si>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</si>
  <si>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</si>
  <si>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</si>
  <si>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</si>
  <si>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</si>
  <si>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</si>
  <si>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</si>
  <si>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</si>
  <si>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</si>
  <si>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</si>
  <si>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</si>
  <si>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</si>
  <si>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</si>
  <si>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</si>
  <si>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</si>
  <si>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</si>
  <si>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</si>
  <si>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</si>
  <si>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</si>
  <si>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</si>
  <si>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</si>
  <si>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</si>
  <si>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</si>
  <si>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</si>
  <si>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</si>
  <si>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</si>
  <si>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</si>
  <si>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</si>
  <si>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</si>
  <si>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</si>
  <si>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</si>
  <si>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</si>
  <si>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</si>
  <si>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</si>
  <si>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</si>
  <si>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</si>
  <si>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</si>
  <si>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</si>
  <si>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</si>
  <si>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</si>
  <si>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</si>
  <si>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</si>
  <si>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</si>
  <si>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</si>
  <si>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</si>
  <si>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</si>
  <si>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</si>
  <si>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</si>
  <si>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</si>
  <si>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</si>
  <si>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</si>
  <si>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</si>
  <si>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</si>
  <si>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</si>
  <si>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</si>
  <si>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</si>
  <si>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</si>
  <si>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</si>
  <si>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</si>
  <si>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</si>
  <si>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</si>
  <si>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</si>
  <si>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</si>
  <si>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</si>
  <si>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</si>
  <si>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</si>
  <si>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</si>
  <si>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</si>
  <si>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</si>
  <si>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</si>
  <si>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</si>
  <si>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</si>
  <si>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</si>
  <si>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</si>
  <si>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</si>
  <si>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</si>
  <si>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</si>
  <si>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</si>
  <si>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</si>
  <si>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</si>
  <si>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</si>
  <si>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</si>
  <si>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</si>
  <si>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</si>
  <si>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</si>
  <si>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</si>
  <si>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</si>
  <si>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</si>
  <si>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</si>
  <si>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</si>
  <si>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</si>
  <si>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</si>
  <si>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</si>
  <si>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</si>
  <si>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</si>
  <si>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</si>
  <si>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</si>
  <si>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</si>
  <si>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</si>
  <si>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</si>
  <si>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</si>
  <si>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</si>
  <si>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</si>
  <si>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</si>
  <si>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</si>
  <si>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</si>
  <si>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</si>
  <si>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</si>
  <si>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</si>
  <si>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</si>
  <si>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</si>
  <si>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</si>
  <si>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</si>
  <si>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</si>
  <si>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</si>
  <si>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</si>
  <si>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</si>
  <si>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</si>
  <si>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</si>
  <si>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</si>
  <si>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</si>
  <si>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</si>
  <si>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</si>
  <si>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</si>
  <si>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</si>
  <si>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</si>
  <si>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</si>
  <si>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</si>
  <si>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</si>
  <si>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</si>
  <si>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</si>
  <si>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</si>
  <si>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</si>
  <si>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</si>
  <si>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</si>
  <si>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</si>
  <si>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</si>
  <si>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</si>
  <si>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</si>
  <si>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</si>
  <si>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</si>
  <si>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</si>
  <si>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</si>
  <si>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</si>
  <si>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</si>
  <si>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</si>
  <si>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</si>
  <si>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</si>
  <si>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</si>
  <si>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</si>
  <si>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</si>
  <si>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</si>
  <si>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</si>
  <si>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</si>
  <si>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</si>
  <si>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</si>
  <si>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</si>
  <si>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</si>
  <si>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</si>
  <si>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</si>
  <si>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</si>
  <si>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</si>
  <si>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</si>
  <si>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</si>
  <si>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</si>
  <si>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</si>
  <si>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</si>
  <si>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</si>
  <si>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</si>
  <si>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</si>
  <si>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</si>
  <si>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</si>
  <si>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</si>
  <si>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</si>
  <si>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</si>
  <si>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</si>
  <si>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</si>
  <si>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</si>
  <si>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</si>
  <si>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</si>
  <si>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</si>
  <si>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</si>
  <si>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</si>
  <si>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</si>
  <si>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</si>
  <si>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</si>
  <si>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</si>
  <si>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</si>
  <si>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</si>
  <si>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</si>
  <si>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</si>
  <si>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</si>
  <si>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</si>
  <si>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</si>
  <si>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</si>
  <si>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</si>
  <si>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</si>
  <si>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</si>
  <si>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</si>
  <si>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</si>
  <si>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</si>
  <si>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</si>
  <si>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</si>
  <si>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</si>
  <si>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</si>
  <si>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</si>
  <si>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</si>
  <si>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</si>
  <si>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</si>
  <si>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</si>
  <si>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</si>
  <si>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</si>
  <si>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</si>
  <si>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</si>
  <si>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</si>
  <si>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</si>
  <si>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</si>
  <si>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</si>
  <si>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</si>
  <si>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</si>
  <si>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</si>
  <si>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</si>
  <si>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</si>
  <si>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</si>
  <si>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</si>
  <si>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</si>
  <si>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</si>
  <si>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</si>
  <si>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</si>
  <si>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</si>
  <si>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</si>
  <si>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</si>
  <si>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</si>
  <si>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</si>
  <si>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</si>
  <si>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</si>
  <si>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</si>
  <si>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</si>
  <si>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</si>
  <si>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</si>
  <si>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</si>
  <si>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</si>
  <si>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</si>
  <si>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</si>
  <si>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</si>
  <si>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</si>
  <si>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</si>
  <si>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</si>
  <si>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</si>
  <si>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</si>
  <si>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</si>
  <si>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</si>
  <si>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</si>
  <si>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</si>
  <si>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</si>
  <si>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</si>
  <si>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</si>
  <si>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</si>
  <si>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</si>
  <si>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</si>
  <si>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</si>
  <si>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</si>
  <si>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</si>
  <si>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</si>
  <si>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</si>
  <si>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</si>
  <si>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</si>
  <si>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</si>
  <si>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</si>
  <si>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</si>
  <si>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</si>
  <si>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</si>
  <si>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</si>
  <si>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</si>
  <si>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</si>
  <si>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</si>
  <si>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</si>
  <si>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</si>
  <si>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</si>
  <si>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</si>
  <si>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</si>
  <si>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</si>
  <si>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</si>
  <si>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</si>
  <si>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</si>
  <si>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</si>
  <si>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</si>
  <si>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</si>
  <si>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</si>
  <si>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</si>
  <si>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</si>
  <si>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</si>
  <si>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</si>
  <si>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</si>
  <si>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</si>
  <si>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</si>
  <si>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</si>
  <si>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</si>
  <si>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</si>
  <si>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</si>
  <si>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</si>
  <si>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</si>
  <si>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</si>
  <si>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</si>
  <si>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</si>
  <si>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</si>
  <si>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</si>
  <si>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</si>
  <si>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</si>
  <si>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</si>
  <si>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</si>
  <si>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</si>
  <si>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</si>
  <si>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</si>
  <si>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</si>
  <si>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</si>
  <si>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</si>
  <si>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</si>
  <si>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</si>
  <si>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</si>
  <si>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</si>
  <si>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</si>
  <si>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</si>
  <si>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</si>
  <si>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</si>
  <si>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</si>
  <si>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</si>
  <si>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</si>
  <si>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</si>
  <si>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</si>
  <si>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</si>
  <si>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</si>
  <si>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</si>
  <si>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</si>
  <si>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</si>
  <si>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</si>
  <si>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</si>
  <si>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</si>
  <si>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</si>
  <si>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</si>
  <si>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</si>
  <si>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</si>
  <si>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</si>
  <si>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</si>
  <si>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</si>
  <si>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</si>
  <si>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</si>
  <si>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</si>
  <si>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</si>
  <si>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</si>
  <si>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</si>
  <si>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</si>
  <si>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</si>
  <si>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</si>
  <si>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</si>
  <si>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</si>
  <si>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</si>
  <si>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</si>
  <si>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</si>
  <si>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</si>
  <si>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</si>
  <si>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</si>
  <si>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</si>
  <si>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</si>
  <si>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</si>
  <si>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</si>
  <si>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</si>
  <si>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</si>
  <si>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</si>
  <si>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</si>
  <si>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</si>
  <si>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</si>
  <si>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</si>
  <si>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</si>
  <si>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</si>
  <si>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</si>
  <si>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</si>
  <si>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</si>
  <si>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</si>
  <si>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</si>
  <si>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</si>
  <si>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</si>
  <si>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</si>
  <si>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</si>
  <si>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</si>
  <si>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</si>
  <si>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</si>
  <si>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</si>
  <si>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</si>
  <si>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</si>
  <si>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</si>
  <si>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</si>
  <si>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</si>
  <si>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</si>
  <si>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</si>
  <si>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</si>
  <si>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</si>
  <si>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</si>
  <si>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</si>
  <si>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</si>
  <si>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</si>
  <si>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</si>
  <si>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</si>
  <si>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</si>
  <si>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</si>
  <si>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</si>
  <si>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</si>
  <si>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</si>
  <si>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</si>
  <si>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</si>
  <si>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</si>
  <si>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</si>
  <si>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</si>
  <si>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</si>
  <si>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</si>
  <si>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</si>
  <si>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</si>
  <si>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</si>
  <si>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</si>
  <si>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</si>
  <si>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</si>
  <si>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</si>
  <si>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</si>
  <si>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</si>
  <si>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</si>
  <si>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</si>
  <si>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</si>
  <si>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</si>
  <si>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</si>
  <si>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</si>
  <si>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</si>
  <si>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</si>
  <si>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</si>
  <si>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</si>
  <si>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</si>
  <si>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</si>
  <si>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</si>
  <si>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</si>
  <si>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</si>
  <si>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</si>
  <si>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</si>
  <si>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</si>
  <si>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</si>
  <si>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</si>
  <si>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</si>
  <si>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</si>
  <si>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</si>
  <si>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</si>
  <si>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</si>
  <si>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</si>
  <si>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</si>
  <si>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</si>
  <si>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</si>
  <si>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</si>
  <si>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</si>
  <si>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</si>
  <si>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</si>
  <si>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</si>
  <si>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</si>
  <si>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</si>
  <si>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</si>
  <si>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</si>
  <si>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</si>
  <si>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</si>
  <si>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</si>
  <si>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</si>
  <si>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</si>
  <si>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</si>
  <si>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</si>
  <si>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</si>
  <si>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</si>
  <si>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</si>
  <si>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</si>
  <si>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</si>
  <si>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</si>
  <si>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</si>
  <si>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</si>
  <si>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</si>
  <si>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</si>
  <si>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</si>
  <si>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</si>
  <si>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</si>
  <si>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</si>
  <si>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</si>
  <si>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</si>
  <si>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</si>
  <si>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</si>
  <si>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</si>
  <si>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</si>
  <si>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</si>
  <si>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</si>
  <si>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</si>
  <si>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</si>
  <si>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</si>
  <si>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</si>
  <si>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</si>
  <si>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</si>
  <si>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</si>
  <si>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</si>
  <si>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</si>
  <si>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</si>
  <si>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</si>
  <si>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</si>
  <si>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</si>
  <si>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</si>
  <si>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</si>
  <si>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</si>
  <si>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</si>
  <si>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</si>
  <si>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</si>
  <si>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</si>
  <si>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</si>
  <si>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</si>
  <si>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</si>
  <si>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</si>
  <si>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</si>
  <si>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</si>
  <si>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</si>
  <si>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</si>
  <si>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</si>
  <si>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</si>
  <si>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</si>
  <si>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</si>
  <si>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</si>
  <si>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</si>
  <si>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</si>
  <si>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</si>
  <si>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</si>
  <si>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</si>
  <si>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</si>
  <si>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</si>
  <si>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</si>
  <si>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</si>
  <si>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</si>
  <si>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</si>
  <si>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</si>
  <si>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</si>
  <si>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</si>
  <si>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</si>
  <si>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</si>
  <si>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</si>
  <si>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</si>
  <si>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</si>
  <si>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</si>
  <si>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</si>
  <si>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</si>
  <si>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</si>
  <si>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</si>
  <si>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</si>
  <si>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</si>
  <si>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</si>
  <si>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</si>
  <si>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</si>
  <si>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</si>
  <si>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</si>
  <si>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</si>
  <si>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</si>
  <si>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</si>
  <si>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</si>
  <si>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</si>
  <si>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</si>
  <si>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</si>
  <si>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</si>
  <si>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</si>
  <si>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</si>
  <si>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</si>
  <si>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</si>
  <si>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</si>
  <si>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</si>
  <si>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</si>
  <si>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</si>
  <si>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</si>
  <si>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</si>
  <si>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</si>
  <si>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</si>
  <si>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</si>
  <si>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</si>
  <si>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</si>
  <si>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</si>
  <si>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</si>
  <si>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</si>
  <si>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</si>
  <si>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</si>
  <si>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</si>
  <si>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</si>
  <si>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</si>
  <si>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</si>
  <si>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</si>
  <si>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</si>
  <si>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</si>
  <si>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</si>
  <si>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</si>
  <si>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</si>
  <si>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</si>
  <si>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</si>
  <si>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</si>
  <si>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</si>
  <si>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</si>
  <si>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</si>
  <si>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</si>
  <si>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</si>
  <si>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</si>
  <si>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</si>
  <si>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</si>
  <si>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</si>
  <si>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</si>
  <si>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</si>
  <si>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</si>
  <si>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</si>
  <si>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</si>
  <si>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</si>
  <si>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</si>
  <si>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</si>
  <si>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</si>
  <si>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</si>
  <si>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</si>
  <si>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</si>
  <si>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</si>
  <si>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</si>
  <si>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</si>
  <si>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</si>
  <si>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</si>
  <si>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</si>
  <si>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</si>
  <si>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</si>
  <si>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</si>
  <si>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</si>
  <si>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</si>
  <si>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</si>
  <si>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</si>
  <si>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</si>
  <si>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</si>
  <si>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</si>
  <si>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</si>
  <si>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</si>
  <si>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</si>
  <si>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</si>
  <si>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</si>
  <si>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</si>
  <si>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</si>
  <si>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</si>
  <si>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</si>
  <si>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</si>
  <si>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</si>
  <si>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</si>
  <si>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</si>
  <si>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</si>
  <si>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</si>
  <si>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</si>
  <si>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</si>
  <si>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</si>
  <si>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</si>
  <si>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</si>
  <si>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</si>
  <si>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</si>
  <si>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</si>
  <si>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</si>
  <si>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</si>
  <si>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</si>
  <si>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</si>
  <si>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</si>
  <si>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</si>
  <si>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</si>
  <si>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</si>
  <si>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</si>
  <si>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</si>
  <si>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</si>
  <si>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</si>
  <si>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</si>
  <si>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</si>
  <si>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</si>
  <si>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</si>
  <si>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</si>
  <si>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</si>
  <si>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</si>
  <si>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</si>
  <si>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</si>
  <si>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</si>
  <si>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</si>
  <si>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</si>
  <si>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</si>
  <si>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</si>
  <si>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</si>
  <si>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</si>
  <si>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</si>
  <si>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</si>
  <si>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</si>
  <si>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</si>
  <si>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</si>
  <si>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</si>
  <si>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</si>
  <si>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</si>
  <si>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</si>
  <si>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</si>
  <si>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</si>
  <si>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</si>
  <si>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</si>
  <si>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</si>
  <si>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</si>
  <si>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</si>
  <si>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</si>
  <si>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</si>
  <si>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</si>
  <si>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</si>
  <si>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</si>
  <si>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</si>
  <si>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</si>
  <si>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</si>
  <si>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</si>
  <si>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</si>
  <si>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</si>
  <si>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</si>
  <si>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</si>
  <si>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</si>
  <si>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</si>
  <si>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</si>
  <si>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</si>
  <si>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</si>
  <si>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</si>
  <si>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</si>
  <si>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</si>
  <si>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</si>
  <si>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</si>
  <si>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</si>
  <si>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</si>
  <si>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</si>
  <si>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</si>
  <si>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</si>
  <si>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</si>
  <si>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</si>
  <si>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</si>
  <si>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</si>
  <si>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</si>
  <si>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</si>
  <si>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</si>
  <si>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</si>
  <si>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</si>
  <si>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</si>
  <si>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</si>
  <si>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</si>
  <si>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</si>
  <si>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</si>
  <si>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</si>
  <si>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</si>
  <si>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</si>
  <si>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</si>
  <si>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</si>
  <si>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</si>
  <si>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</si>
  <si>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</si>
  <si>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</si>
  <si>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</si>
  <si>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</si>
  <si>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</si>
  <si>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</si>
  <si>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</si>
  <si>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</si>
  <si>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</si>
  <si>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</si>
  <si>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</si>
  <si>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</si>
  <si>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</si>
  <si>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</si>
  <si>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</si>
  <si>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</si>
  <si>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</si>
  <si>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</si>
  <si>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</si>
  <si>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</si>
  <si>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</si>
  <si>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</si>
  <si>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</si>
  <si>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</si>
  <si>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</si>
  <si>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</si>
  <si>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</si>
  <si>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</si>
  <si>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</si>
  <si>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</si>
  <si>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</si>
  <si>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</si>
  <si>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</si>
  <si>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</si>
  <si>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</si>
  <si>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</si>
  <si>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</si>
  <si>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</si>
  <si>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</si>
  <si>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</si>
  <si>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</si>
  <si>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</si>
  <si>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</si>
  <si>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</si>
  <si>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</si>
  <si>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</si>
  <si>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</si>
  <si>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</si>
  <si>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</si>
  <si>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</si>
  <si>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</si>
  <si>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</si>
  <si>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</si>
  <si>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</si>
  <si>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</si>
  <si>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</si>
  <si>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</si>
  <si>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</si>
  <si>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</si>
  <si>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</si>
  <si>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</si>
  <si>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</si>
  <si>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</si>
  <si>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</si>
  <si>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</si>
  <si>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</si>
  <si>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</si>
  <si>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</si>
  <si>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</si>
  <si>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</si>
  <si>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</si>
  <si>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</si>
  <si>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</si>
  <si>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</si>
  <si>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</si>
  <si>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</si>
  <si>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</si>
  <si>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</si>
  <si>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</si>
  <si>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</si>
  <si>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</si>
  <si>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</si>
  <si>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</si>
  <si>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</si>
  <si>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</si>
  <si>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</si>
  <si>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</si>
  <si>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</si>
  <si>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</si>
  <si>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</si>
  <si>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</si>
  <si>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</si>
  <si>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</si>
  <si>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</si>
  <si>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</si>
  <si>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</si>
  <si>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</si>
  <si>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</si>
  <si>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</si>
  <si>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</si>
  <si>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</si>
  <si>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</si>
  <si>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</si>
  <si>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</si>
  <si>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</si>
  <si>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</si>
  <si>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</si>
  <si>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</si>
  <si>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</si>
  <si>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</si>
  <si>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</si>
  <si>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</si>
  <si>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</si>
  <si>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</si>
  <si>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</si>
  <si>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</si>
  <si>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</si>
  <si>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</si>
  <si>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</si>
  <si>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</si>
  <si>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</si>
  <si>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</si>
  <si>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</si>
  <si>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</si>
  <si>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</si>
  <si>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</si>
  <si>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</si>
  <si>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</si>
  <si>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</si>
  <si>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</si>
  <si>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</si>
  <si>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</si>
  <si>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</si>
  <si>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</si>
  <si>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</si>
  <si>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</si>
  <si>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</si>
  <si>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</si>
  <si>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</si>
  <si>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</si>
  <si>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</si>
  <si>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</si>
  <si>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</si>
  <si>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</si>
  <si>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</si>
  <si>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</si>
  <si>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</si>
  <si>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</si>
  <si>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</si>
  <si>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</si>
  <si>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</si>
  <si>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</si>
  <si>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</si>
  <si>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</si>
  <si>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</si>
  <si>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</si>
  <si>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</si>
  <si>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</si>
  <si>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</si>
  <si>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</si>
  <si>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</si>
  <si>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</si>
  <si>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</si>
  <si>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</si>
  <si>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</si>
  <si>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</si>
  <si>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</si>
  <si>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</si>
  <si>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</si>
  <si>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</si>
  <si>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</si>
  <si>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</si>
  <si>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</si>
  <si>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</si>
  <si>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</si>
  <si>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</si>
  <si>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</si>
  <si>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</si>
  <si>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</si>
  <si>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</si>
  <si>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</si>
  <si>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</si>
  <si>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</si>
  <si>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</si>
  <si>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</si>
  <si>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</si>
  <si>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</si>
  <si>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</si>
  <si>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</si>
  <si>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</si>
  <si>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</si>
  <si>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</si>
  <si>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</si>
  <si>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</si>
  <si>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</si>
  <si>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</si>
  <si>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</si>
  <si>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</si>
  <si>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</si>
  <si>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</si>
  <si>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</si>
  <si>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</si>
  <si>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</si>
  <si>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</si>
  <si>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</si>
  <si>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</si>
  <si>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</si>
  <si>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</si>
  <si>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</si>
  <si>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</si>
  <si>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</si>
  <si>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</si>
  <si>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</si>
  <si>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</si>
  <si>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</si>
  <si>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</si>
  <si>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</si>
  <si>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</si>
  <si>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</si>
  <si>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</si>
  <si>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</si>
  <si>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</si>
  <si>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</si>
  <si>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</si>
  <si>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</si>
  <si>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</si>
  <si>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</si>
  <si>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</si>
  <si>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</si>
  <si>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</si>
  <si>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</si>
  <si>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</si>
  <si>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</si>
  <si>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</si>
  <si>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</si>
  <si>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</si>
  <si>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</si>
  <si>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</si>
  <si>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</si>
  <si>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</si>
  <si>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</si>
  <si>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</si>
  <si>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</si>
  <si>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</si>
  <si>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</si>
  <si>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</si>
  <si>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</si>
  <si>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</si>
  <si>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</si>
  <si>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</si>
  <si>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</si>
  <si>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</si>
  <si>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</si>
  <si>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</si>
  <si>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</si>
  <si>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</si>
  <si>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</si>
  <si>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</si>
  <si>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</si>
  <si>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</si>
  <si>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</si>
  <si>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</si>
  <si>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</si>
  <si>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</si>
  <si>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</si>
  <si>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</si>
  <si>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</si>
  <si>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</si>
  <si>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</si>
  <si>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</si>
  <si>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</si>
  <si>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</si>
  <si>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</si>
  <si>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</si>
  <si>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</si>
  <si>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</si>
  <si>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</si>
  <si>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</si>
  <si>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</si>
  <si>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</si>
  <si>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</si>
  <si>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</si>
  <si>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</si>
  <si>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</si>
  <si>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</si>
  <si>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</si>
  <si>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</si>
  <si>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</si>
  <si>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</si>
  <si>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</si>
  <si>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</si>
  <si>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</si>
  <si>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</si>
  <si>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</si>
  <si>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</si>
  <si>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</si>
  <si>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</si>
  <si>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</si>
  <si>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</si>
  <si>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</si>
  <si>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</si>
  <si>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</si>
  <si>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</si>
  <si>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</si>
  <si>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</si>
  <si>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</si>
  <si>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</si>
  <si>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</si>
  <si>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</si>
  <si>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</si>
  <si>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</si>
  <si>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</si>
  <si>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</si>
  <si>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</si>
  <si>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</si>
  <si>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</si>
  <si>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</si>
  <si>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</si>
  <si>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</si>
  <si>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</si>
  <si>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</si>
  <si>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</si>
  <si>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</si>
  <si>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</si>
  <si>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</si>
  <si>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</si>
  <si>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</si>
  <si>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</si>
  <si>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</si>
  <si>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</si>
  <si>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</si>
  <si>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</si>
  <si>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</si>
  <si>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</si>
  <si>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</si>
  <si>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</si>
  <si>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</si>
  <si>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</si>
  <si>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</si>
  <si>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</si>
  <si>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</si>
  <si>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</si>
  <si>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</si>
  <si>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</si>
  <si>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</si>
  <si>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</si>
  <si>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</si>
  <si>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</si>
  <si>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</si>
  <si>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</si>
  <si>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</si>
  <si>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</si>
  <si>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</si>
  <si>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</si>
  <si>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</si>
  <si>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</si>
  <si>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</si>
  <si>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</si>
  <si>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</si>
  <si>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</si>
  <si>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</si>
  <si>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</si>
  <si>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</si>
  <si>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</si>
  <si>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</si>
  <si>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</si>
  <si>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</si>
  <si>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</si>
  <si>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</si>
  <si>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</si>
  <si>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</si>
  <si>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</si>
  <si>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</si>
  <si>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</si>
  <si>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</si>
  <si>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</si>
  <si>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</si>
  <si>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</si>
  <si>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</si>
  <si>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</si>
  <si>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</si>
  <si>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</si>
  <si>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</si>
  <si>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</si>
  <si>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</si>
  <si>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</si>
  <si>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</si>
  <si>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</si>
  <si>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</si>
  <si>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</si>
  <si>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</si>
  <si>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</si>
  <si>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</si>
  <si>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</si>
  <si>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</si>
  <si>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</si>
  <si>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</si>
  <si>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</si>
  <si>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</si>
  <si>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</si>
  <si>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</si>
  <si>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</si>
  <si>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</si>
  <si>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</si>
  <si>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</si>
  <si>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</si>
  <si>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</si>
  <si>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</si>
  <si>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</si>
  <si>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</si>
  <si>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</si>
  <si>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</si>
  <si>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</si>
  <si>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</si>
  <si>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</si>
  <si>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</si>
  <si>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</si>
  <si>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</si>
  <si>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</si>
  <si>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</si>
  <si>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</si>
  <si>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</si>
  <si>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</si>
  <si>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</si>
  <si>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</si>
  <si>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</si>
  <si>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</si>
  <si>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</si>
  <si>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</si>
  <si>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</si>
  <si>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</si>
  <si>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</si>
  <si>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</si>
  <si>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</si>
  <si>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</si>
  <si>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</si>
  <si>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</si>
  <si>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</si>
  <si>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</si>
  <si>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</si>
  <si>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</si>
  <si>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</si>
  <si>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</si>
  <si>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</si>
  <si>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</si>
  <si>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</si>
  <si>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</si>
  <si>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</si>
  <si>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</si>
  <si>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</si>
  <si>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</si>
  <si>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</si>
  <si>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</si>
  <si>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</si>
  <si>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</si>
  <si>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</si>
  <si>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</si>
  <si>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</si>
  <si>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</si>
  <si>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</si>
  <si>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</si>
  <si>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</si>
  <si>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</si>
  <si>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</si>
  <si>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</si>
  <si>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</si>
  <si>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</si>
  <si>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</si>
  <si>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</si>
  <si>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</si>
  <si>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</si>
  <si>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</si>
  <si>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</si>
  <si>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</si>
  <si>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</si>
  <si>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</si>
  <si>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</si>
  <si>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</si>
  <si>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</si>
  <si>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</si>
  <si>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</si>
  <si>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</si>
  <si>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</si>
  <si>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</si>
  <si>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</si>
  <si>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</si>
  <si>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</si>
  <si>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</si>
  <si>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</si>
  <si>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</si>
  <si>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</si>
  <si>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</si>
  <si>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</si>
  <si>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</si>
  <si>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</si>
  <si>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</si>
  <si>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</si>
  <si>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</si>
  <si>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</si>
  <si>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</si>
  <si>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</si>
  <si>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</si>
  <si>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</si>
  <si>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</si>
  <si>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</si>
  <si>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</si>
  <si>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</si>
  <si>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</si>
  <si>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</si>
  <si>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</si>
  <si>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</si>
  <si>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</si>
  <si>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</si>
  <si>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</si>
  <si>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</si>
  <si>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</si>
  <si>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</si>
  <si>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</si>
  <si>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</si>
  <si>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</si>
  <si>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</si>
  <si>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</si>
  <si>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</si>
  <si>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</si>
  <si>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</si>
  <si>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</si>
  <si>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</si>
  <si>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</si>
  <si>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</si>
  <si>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</si>
  <si>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</si>
  <si>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</si>
  <si>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</si>
  <si>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</si>
  <si>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</si>
  <si>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</si>
  <si>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</si>
  <si>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</si>
  <si>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</si>
  <si>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</si>
  <si>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</si>
  <si>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</si>
  <si>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</si>
  <si>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</si>
  <si>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</si>
  <si>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</si>
  <si>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</si>
  <si>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</si>
  <si>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</si>
  <si>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</si>
  <si>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</si>
  <si>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</si>
  <si>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</si>
  <si>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</si>
  <si>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</si>
  <si>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</si>
  <si>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</si>
  <si>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</si>
  <si>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</si>
  <si>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</si>
  <si>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</si>
  <si>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</si>
  <si>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</si>
  <si>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</si>
  <si>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</si>
  <si>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</si>
  <si>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</si>
  <si>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</si>
  <si>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</si>
  <si>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</si>
  <si>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</si>
  <si>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</si>
  <si>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</si>
  <si>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</si>
  <si>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</si>
  <si>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</si>
  <si>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</si>
  <si>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</si>
  <si>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</si>
  <si>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</si>
  <si>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</si>
  <si>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</si>
  <si>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</si>
  <si>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</si>
  <si>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</si>
  <si>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</si>
  <si>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</si>
  <si>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</si>
  <si>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</si>
  <si>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</si>
  <si>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</si>
  <si>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</si>
  <si>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</si>
  <si>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</si>
  <si>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</si>
  <si>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</si>
  <si>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</si>
  <si>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</si>
  <si>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</si>
  <si>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</si>
  <si>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</si>
  <si>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</si>
  <si>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</si>
  <si>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</si>
  <si>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</si>
  <si>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</si>
  <si>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</si>
  <si>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</si>
  <si>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</si>
  <si>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</si>
  <si>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</si>
  <si>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</si>
  <si>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</si>
  <si>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</si>
  <si>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</si>
  <si>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</si>
  <si>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</si>
  <si>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</si>
  <si>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</si>
  <si>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</si>
  <si>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</si>
  <si>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</si>
  <si>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</si>
  <si>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</si>
  <si>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</si>
  <si>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</si>
  <si>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</si>
  <si>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</si>
  <si>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</si>
  <si>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</si>
  <si>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</si>
  <si>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</si>
  <si>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</si>
  <si>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</si>
  <si>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</si>
  <si>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</si>
  <si>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</si>
  <si>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</si>
  <si>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</si>
  <si>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</si>
  <si>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</si>
  <si>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</si>
  <si>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</si>
  <si>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</si>
  <si>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</si>
  <si>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</si>
  <si>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</si>
  <si>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</si>
  <si>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</si>
  <si>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</si>
  <si>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</si>
  <si>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</si>
  <si>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</si>
  <si>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</si>
  <si>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</si>
  <si>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</si>
  <si>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</si>
  <si>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</si>
  <si>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</si>
  <si>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</si>
  <si>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</si>
  <si>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</si>
  <si>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</si>
  <si>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</si>
  <si>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</si>
  <si>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</si>
  <si>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</si>
  <si>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</si>
  <si>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</si>
  <si>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</si>
  <si>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</si>
  <si>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</si>
  <si>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</si>
  <si>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</si>
  <si>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</si>
  <si>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</si>
  <si>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</si>
  <si>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</si>
  <si>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</si>
  <si>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</si>
  <si>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</si>
  <si>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</si>
  <si>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</si>
  <si>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</si>
  <si>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</si>
  <si>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</si>
  <si>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</si>
  <si>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</si>
  <si>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</si>
  <si>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</si>
  <si>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</si>
  <si>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</si>
  <si>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</si>
  <si>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</si>
  <si>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</si>
  <si>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</si>
  <si>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</si>
  <si>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</si>
  <si>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</si>
  <si>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</si>
  <si>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</si>
  <si>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</si>
  <si>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</si>
  <si>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</si>
  <si>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</si>
  <si>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</si>
  <si>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</si>
  <si>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</si>
  <si>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</si>
  <si>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</si>
  <si>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</si>
  <si>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</si>
  <si>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</si>
  <si>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</si>
  <si>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</si>
  <si>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</si>
  <si>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</si>
  <si>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</si>
  <si>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</si>
  <si>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</si>
  <si>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</si>
  <si>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</si>
  <si>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</si>
  <si>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</si>
  <si>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</si>
  <si>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</si>
  <si>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</si>
  <si>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</si>
  <si>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</si>
  <si>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</si>
  <si>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</si>
  <si>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</si>
  <si>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</si>
  <si>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</si>
  <si>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</si>
  <si>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</si>
  <si>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</si>
  <si>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</si>
  <si>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</si>
  <si>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</si>
  <si>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</si>
  <si>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</si>
  <si>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</si>
  <si>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</si>
  <si>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</si>
  <si>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</si>
  <si>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</si>
  <si>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</si>
  <si>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</si>
  <si>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</si>
  <si>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</si>
  <si>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</si>
  <si>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</si>
  <si>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</si>
  <si>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</si>
  <si>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</si>
  <si>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</si>
  <si>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</si>
  <si>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</si>
  <si>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</si>
  <si>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</si>
  <si>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</si>
  <si>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</si>
  <si>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</si>
  <si>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</si>
  <si>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</si>
  <si>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</si>
  <si>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</si>
  <si>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</si>
  <si>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</si>
  <si>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</si>
  <si>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</si>
  <si>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</si>
  <si>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</si>
  <si>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</si>
  <si>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</si>
  <si>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</si>
  <si>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</si>
  <si>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</si>
  <si>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</si>
  <si>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</si>
  <si>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</si>
  <si>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</si>
  <si>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</si>
  <si>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</si>
  <si>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</si>
  <si>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</si>
  <si>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</si>
  <si>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</si>
  <si>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</si>
  <si>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</si>
  <si>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</si>
  <si>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</si>
  <si>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</si>
  <si>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</si>
  <si>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</si>
  <si>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</si>
  <si>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</si>
  <si>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</si>
  <si>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</si>
  <si>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</si>
  <si>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</si>
  <si>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</si>
  <si>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</si>
  <si>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</si>
  <si>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</si>
  <si>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</si>
  <si>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</si>
  <si>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</si>
  <si>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</si>
  <si>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</si>
  <si>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</si>
  <si>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</si>
  <si>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</si>
  <si>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</si>
  <si>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</si>
  <si>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</si>
  <si>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</si>
  <si>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</si>
  <si>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</si>
  <si>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</si>
  <si>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</si>
  <si>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</si>
  <si>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</si>
  <si>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</si>
  <si>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</si>
  <si>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</si>
  <si>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</si>
  <si>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</si>
  <si>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</si>
  <si>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</si>
  <si>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</si>
  <si>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</si>
  <si>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</si>
  <si>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</si>
  <si>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</si>
  <si>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</si>
  <si>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</si>
  <si>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</si>
  <si>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</si>
  <si>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</si>
  <si>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</si>
  <si>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</si>
  <si>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</si>
  <si>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</si>
  <si>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</si>
  <si>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</si>
  <si>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</si>
  <si>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</si>
  <si>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</si>
  <si>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</si>
  <si>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</si>
  <si>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</si>
  <si>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</si>
  <si>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</si>
  <si>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</si>
  <si>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</si>
  <si>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</si>
  <si>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</si>
  <si>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</si>
  <si>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</si>
  <si>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</si>
  <si>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</si>
  <si>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</si>
  <si>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</si>
  <si>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</si>
  <si>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</si>
  <si>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</si>
  <si>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</si>
  <si>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</si>
  <si>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</si>
  <si>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</si>
  <si>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</si>
  <si>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</si>
  <si>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</si>
  <si>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</si>
  <si>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</si>
  <si>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</si>
  <si>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</si>
  <si>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</si>
  <si>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</si>
  <si>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</si>
  <si>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</si>
  <si>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</si>
  <si>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</si>
  <si>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</si>
  <si>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</si>
  <si>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</si>
  <si>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</si>
  <si>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</si>
  <si>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</si>
  <si>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</si>
  <si>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</si>
  <si>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</si>
  <si>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</si>
  <si>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</si>
  <si>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</si>
  <si>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</si>
  <si>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</si>
  <si>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</si>
  <si>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</si>
  <si>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</si>
  <si>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</si>
  <si>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</si>
  <si>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</si>
  <si>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</si>
  <si>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</si>
  <si>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</si>
  <si>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</si>
  <si>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</si>
  <si>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</si>
  <si>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</si>
  <si>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</si>
  <si>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</si>
  <si>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</si>
  <si>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</si>
  <si>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</si>
  <si>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</si>
  <si>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</si>
  <si>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</si>
  <si>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</si>
  <si>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</si>
  <si>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</si>
  <si>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</si>
  <si>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</si>
  <si>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</si>
  <si>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</si>
  <si>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</si>
  <si>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</si>
  <si>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</si>
  <si>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</si>
  <si>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</si>
  <si>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</si>
  <si>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</si>
  <si>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</si>
  <si>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</si>
  <si>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</si>
  <si>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</si>
  <si>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</si>
  <si>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</si>
  <si>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</si>
  <si>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</si>
  <si>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</si>
  <si>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</si>
  <si>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</si>
  <si>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</si>
  <si>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</si>
  <si>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</si>
  <si>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</si>
  <si>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</si>
  <si>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</si>
  <si>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</si>
  <si>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</si>
  <si>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</si>
  <si>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</si>
  <si>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</si>
  <si>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</si>
  <si>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</si>
  <si>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</si>
  <si>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</si>
  <si>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</si>
  <si>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</si>
  <si>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</si>
  <si>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</si>
  <si>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</si>
  <si>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</si>
  <si>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</si>
  <si>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</si>
  <si>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</si>
  <si>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</si>
  <si>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</si>
  <si>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</si>
  <si>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</si>
  <si>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</si>
  <si>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</si>
  <si>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</si>
  <si>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</si>
  <si>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</si>
  <si>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</si>
  <si>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</si>
  <si>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</si>
  <si>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</si>
  <si>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</si>
  <si>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</si>
  <si>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</si>
  <si>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</si>
  <si>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</si>
  <si>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</si>
  <si>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</si>
  <si>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</si>
  <si>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</si>
  <si>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</si>
  <si>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</si>
  <si>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</si>
  <si>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</si>
  <si>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</si>
  <si>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</si>
  <si>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</si>
  <si>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</si>
  <si>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</si>
  <si>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</si>
  <si>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</si>
  <si>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</si>
  <si>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</si>
  <si>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</si>
  <si>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</si>
  <si>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</si>
  <si>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</si>
  <si>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</si>
  <si>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</si>
  <si>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</si>
  <si>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</si>
  <si>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</si>
  <si>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</si>
  <si>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</si>
  <si>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</si>
  <si>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</si>
  <si>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</si>
  <si>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</si>
  <si>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</si>
  <si>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</si>
  <si>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</si>
  <si>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</si>
  <si>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</si>
  <si>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</si>
  <si>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</si>
  <si>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</si>
  <si>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</si>
  <si>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</si>
  <si>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</si>
  <si>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</si>
  <si>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</si>
  <si>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</si>
  <si>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</si>
  <si>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</si>
  <si>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</si>
  <si>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</si>
  <si>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</si>
  <si>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</si>
  <si>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</si>
  <si>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</si>
  <si>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</si>
  <si>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</si>
  <si>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</si>
  <si>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</si>
  <si>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</si>
  <si>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</si>
  <si>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</si>
  <si>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</si>
  <si>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</si>
  <si>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</si>
  <si>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</si>
  <si>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</si>
  <si>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</si>
  <si>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</si>
  <si>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</si>
  <si>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</si>
  <si>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</si>
  <si>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</si>
  <si>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</si>
  <si>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</si>
  <si>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</si>
  <si>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</si>
  <si>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</si>
  <si>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</si>
  <si>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</si>
  <si>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</si>
  <si>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</si>
  <si>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</si>
  <si>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</si>
  <si>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</si>
  <si>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</si>
  <si>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</si>
  <si>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</si>
  <si>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</si>
  <si>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</si>
  <si>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</si>
  <si>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</si>
  <si>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</si>
  <si>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</si>
  <si>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</si>
  <si>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</si>
  <si>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</si>
  <si>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</si>
  <si>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</si>
  <si>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</si>
  <si>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</si>
  <si>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</si>
  <si>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</si>
  <si>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</si>
  <si>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</si>
  <si>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</si>
  <si>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</si>
  <si>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</si>
  <si>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</si>
  <si>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</si>
  <si>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</si>
  <si>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</si>
  <si>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</si>
  <si>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</si>
  <si>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</si>
  <si>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</si>
  <si>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</si>
  <si>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</si>
  <si>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</si>
  <si>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</si>
  <si>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</si>
  <si>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</si>
  <si>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</si>
  <si>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</si>
  <si>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</si>
  <si>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</si>
  <si>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</si>
  <si>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</si>
  <si>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</si>
  <si>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</si>
  <si>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</si>
  <si>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</si>
  <si>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</si>
  <si>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</si>
  <si>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</si>
  <si>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</si>
  <si>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</si>
  <si>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</si>
  <si>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</si>
  <si>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</si>
  <si>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</si>
  <si>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</si>
  <si>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</si>
  <si>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</si>
  <si>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</si>
  <si>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</si>
  <si>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</si>
  <si>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</si>
  <si>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</si>
  <si>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</si>
  <si>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</si>
  <si>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</si>
  <si>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</si>
  <si>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</si>
  <si>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</si>
  <si>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</si>
  <si>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</si>
  <si>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</si>
  <si>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</si>
  <si>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</si>
  <si>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</si>
  <si>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</si>
  <si>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</si>
  <si>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</si>
  <si>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</si>
  <si>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</si>
  <si>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</si>
  <si>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</si>
  <si>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</si>
  <si>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</si>
  <si>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</si>
  <si>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</si>
  <si>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</si>
  <si>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</si>
  <si>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</si>
  <si>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</si>
  <si>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</si>
  <si>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</si>
  <si>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</si>
  <si>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</si>
  <si>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</si>
  <si>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</si>
  <si>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</si>
  <si>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</si>
  <si>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</si>
  <si>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</si>
  <si>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</si>
  <si>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</si>
  <si>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</si>
  <si>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</si>
  <si>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</si>
  <si>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</si>
  <si>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</si>
  <si>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</si>
  <si>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</si>
  <si>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</si>
  <si>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</si>
  <si>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</si>
  <si>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</si>
  <si>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</si>
  <si>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</si>
  <si>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</si>
  <si>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</si>
  <si>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</si>
  <si>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</si>
  <si>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</si>
  <si>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</si>
  <si>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</si>
  <si>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</si>
  <si>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</si>
  <si>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</si>
  <si>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</si>
  <si>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</si>
  <si>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</si>
  <si>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</si>
  <si>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</si>
  <si>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</si>
  <si>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</si>
  <si>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</si>
  <si>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</si>
  <si>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</si>
  <si>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</si>
  <si>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</si>
  <si>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</si>
  <si>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</si>
  <si>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</si>
  <si>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</si>
  <si>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</si>
  <si>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</si>
  <si>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</si>
  <si>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</si>
  <si>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</si>
  <si>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</si>
  <si>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</si>
  <si>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</si>
  <si>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</si>
  <si>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</si>
  <si>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</si>
  <si>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</si>
  <si>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</si>
  <si>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</si>
  <si>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</si>
  <si>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</si>
  <si>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</si>
  <si>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</si>
  <si>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</si>
  <si>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</si>
  <si>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</si>
  <si>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</si>
  <si>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</si>
  <si>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</si>
  <si>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</si>
  <si>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</si>
  <si>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</si>
  <si>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</si>
  <si>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</si>
  <si>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</si>
  <si>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</si>
  <si>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</si>
  <si>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</si>
  <si>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</si>
  <si>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</si>
  <si>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</si>
  <si>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</si>
  <si>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</si>
  <si>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</si>
  <si>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</si>
  <si>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</si>
  <si>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</si>
  <si>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</si>
  <si>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</si>
  <si>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</si>
  <si>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</si>
  <si>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</si>
  <si>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</si>
  <si>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</si>
  <si>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</si>
  <si>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</si>
  <si>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</si>
  <si>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</si>
  <si>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</si>
  <si>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</si>
  <si>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</si>
  <si>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</si>
  <si>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</si>
  <si>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</si>
  <si>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</si>
  <si>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</si>
  <si>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</si>
  <si>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</si>
  <si>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</si>
  <si>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</si>
  <si>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</si>
  <si>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</si>
  <si>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</si>
  <si>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</si>
  <si>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</si>
  <si>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</si>
  <si>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</si>
  <si>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</si>
  <si>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</si>
  <si>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</si>
  <si>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</si>
  <si>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</si>
  <si>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</si>
  <si>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</si>
  <si>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</si>
  <si>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</si>
  <si>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</si>
  <si>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</si>
  <si>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</si>
  <si>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</si>
  <si>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</si>
  <si>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</si>
  <si>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</si>
  <si>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</si>
  <si>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</si>
  <si>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</si>
  <si>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</si>
  <si>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</si>
  <si>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</si>
  <si>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</si>
  <si>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</si>
  <si>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</si>
  <si>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</si>
  <si>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</si>
  <si>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</si>
  <si>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</si>
  <si>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</si>
  <si>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</si>
  <si>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</si>
  <si>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</si>
  <si>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</si>
  <si>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</si>
  <si>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</si>
  <si>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</si>
  <si>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</si>
  <si>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</si>
  <si>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</si>
  <si>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</si>
  <si>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</si>
  <si>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</si>
  <si>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</si>
  <si>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</si>
  <si>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</si>
  <si>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</si>
  <si>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</si>
  <si>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</si>
  <si>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</si>
  <si>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</si>
  <si>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</si>
  <si>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</si>
  <si>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</si>
  <si>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</si>
  <si>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</si>
  <si>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</si>
  <si>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</si>
  <si>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</si>
  <si>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</si>
  <si>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</si>
  <si>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</si>
  <si>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</si>
  <si>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</si>
  <si>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</si>
  <si>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</si>
  <si>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</si>
  <si>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</si>
  <si>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</si>
  <si>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</si>
  <si>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</si>
  <si>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</si>
  <si>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</si>
  <si>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</si>
  <si>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</si>
  <si>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</si>
  <si>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</si>
  <si>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</si>
  <si>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</si>
  <si>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</si>
  <si>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</si>
  <si>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</si>
  <si>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</si>
  <si>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</si>
  <si>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</si>
  <si>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</si>
  <si>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</si>
  <si>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</si>
  <si>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</si>
  <si>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</si>
  <si>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</si>
  <si>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</si>
  <si>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</si>
  <si>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</si>
  <si>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</si>
  <si>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</si>
  <si>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</si>
  <si>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</si>
  <si>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</si>
  <si>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</si>
  <si>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</si>
  <si>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</si>
  <si>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</si>
  <si>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</si>
  <si>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</si>
  <si>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</si>
  <si>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</si>
  <si>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</si>
  <si>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</si>
  <si>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</si>
  <si>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</si>
  <si>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</si>
  <si>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</si>
  <si>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</si>
  <si>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</si>
  <si>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</si>
  <si>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</si>
  <si>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</si>
  <si>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</si>
  <si>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</si>
  <si>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</si>
  <si>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</si>
  <si>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</si>
  <si>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</si>
  <si>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</si>
  <si>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</si>
  <si>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</si>
  <si>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</si>
  <si>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</si>
  <si>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</si>
  <si>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</si>
  <si>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</si>
  <si>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</si>
  <si>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</si>
  <si>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</si>
  <si>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</si>
  <si>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</si>
  <si>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</si>
  <si>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</si>
  <si>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</si>
  <si>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</si>
  <si>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</si>
  <si>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</si>
  <si>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</si>
  <si>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</si>
  <si>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</si>
  <si>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</si>
  <si>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</si>
  <si>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</si>
  <si>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</si>
  <si>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</si>
  <si>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</si>
  <si>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</si>
  <si>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</si>
  <si>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</si>
  <si>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</si>
  <si>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</si>
  <si>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</si>
  <si>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</si>
  <si>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</si>
  <si>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</si>
  <si>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</si>
  <si>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</si>
  <si>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</si>
  <si>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</si>
  <si>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</si>
  <si>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</si>
  <si>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</si>
  <si>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</si>
  <si>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</si>
  <si>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</si>
  <si>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</si>
  <si>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</si>
  <si>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</si>
  <si>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</si>
  <si>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</si>
  <si>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</si>
  <si>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</si>
  <si>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</si>
  <si>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</si>
  <si>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</si>
  <si>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</si>
  <si>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</si>
  <si>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</si>
  <si>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</si>
  <si>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</si>
  <si>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</si>
  <si>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</si>
  <si>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</si>
  <si>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</si>
  <si>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</si>
  <si>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</si>
  <si>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</si>
  <si>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</si>
  <si>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</si>
  <si>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</si>
  <si>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</si>
  <si>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</si>
  <si>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</si>
  <si>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</si>
  <si>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</si>
  <si>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</si>
  <si>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</si>
  <si>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</si>
  <si>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</si>
  <si>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</si>
  <si>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</si>
  <si>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</si>
  <si>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</si>
  <si>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</si>
  <si>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</si>
  <si>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</si>
  <si>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</si>
  <si>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</si>
  <si>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</si>
  <si>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</si>
  <si>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</si>
  <si>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</si>
  <si>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</si>
  <si>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</si>
  <si>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</si>
  <si>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</si>
  <si>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</si>
  <si>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</si>
  <si>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</si>
  <si>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</si>
  <si>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</si>
  <si>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</si>
  <si>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</si>
  <si>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</si>
  <si>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</si>
  <si>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</si>
  <si>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</si>
  <si>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</si>
  <si>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</si>
  <si>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</si>
  <si>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</si>
  <si>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</si>
  <si>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</si>
  <si>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</si>
  <si>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</si>
  <si>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</si>
  <si>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</si>
  <si>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</si>
  <si>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</si>
  <si>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</si>
  <si>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</si>
  <si>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</si>
  <si>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</si>
  <si>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</si>
  <si>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</si>
  <si>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</si>
  <si>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</si>
  <si>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</si>
  <si>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</si>
  <si>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</si>
  <si>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</si>
  <si>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</si>
  <si>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</si>
  <si>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</si>
  <si>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</si>
  <si>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</si>
  <si>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</si>
  <si>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</si>
  <si>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</si>
  <si>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</si>
  <si>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</si>
  <si>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</si>
  <si>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</si>
  <si>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</si>
  <si>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</si>
  <si>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</si>
  <si>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</si>
  <si>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</si>
  <si>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</si>
  <si>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</si>
  <si>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</si>
  <si>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</si>
  <si>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</si>
  <si>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</si>
  <si>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</si>
  <si>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</si>
  <si>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</si>
  <si>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</si>
  <si>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</si>
  <si>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</si>
  <si>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</si>
  <si>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</si>
  <si>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</si>
  <si>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</si>
  <si>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</si>
  <si>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</si>
  <si>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</si>
  <si>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</si>
  <si>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</si>
  <si>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</si>
  <si>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</si>
  <si>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</si>
  <si>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</si>
  <si>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</si>
  <si>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</si>
  <si>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</si>
  <si>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</si>
  <si>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</si>
  <si>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</si>
  <si>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</si>
  <si>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</si>
  <si>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</si>
  <si>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</si>
  <si>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</si>
  <si>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</si>
  <si>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</si>
  <si>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</si>
  <si>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</si>
  <si>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</si>
  <si>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</si>
  <si>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</si>
  <si>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</si>
  <si>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</si>
  <si>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</si>
  <si>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</si>
  <si>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</si>
  <si>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</si>
  <si>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</si>
  <si>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</si>
  <si>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</si>
  <si>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</si>
  <si>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</si>
  <si>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</si>
  <si>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</si>
  <si>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</si>
  <si>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</si>
  <si>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</si>
  <si>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</si>
  <si>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</si>
  <si>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</si>
  <si>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</si>
  <si>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</si>
  <si>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</si>
  <si>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</si>
  <si>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</si>
  <si>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</si>
  <si>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</si>
  <si>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</si>
  <si>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</si>
  <si>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</si>
  <si>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</si>
  <si>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</si>
  <si>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</si>
  <si>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</si>
  <si>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</si>
  <si>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</si>
  <si>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</si>
  <si>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</si>
  <si>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</si>
  <si>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</si>
  <si>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</si>
  <si>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</si>
  <si>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</si>
  <si>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</si>
  <si>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</si>
  <si>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</si>
  <si>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</si>
  <si>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</si>
  <si>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</si>
  <si>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</si>
  <si>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</si>
  <si>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</si>
  <si>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</si>
  <si>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</si>
  <si>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</si>
  <si>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</si>
  <si>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</si>
  <si>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</si>
  <si>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</si>
  <si>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</si>
  <si>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</si>
  <si>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</si>
  <si>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</si>
  <si>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</si>
  <si>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</si>
  <si>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</si>
  <si>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</si>
  <si>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</si>
  <si>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</si>
  <si>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</si>
  <si>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</si>
  <si>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</si>
  <si>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</si>
  <si>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</si>
  <si>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</si>
  <si>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</si>
  <si>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</si>
  <si>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</si>
  <si>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</si>
  <si>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</si>
  <si>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</si>
  <si>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</si>
  <si>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</si>
  <si>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</si>
  <si>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</si>
  <si>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</si>
  <si>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</si>
  <si>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</si>
  <si>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</si>
  <si>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</si>
  <si>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</si>
  <si>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</si>
  <si>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</si>
  <si>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</si>
  <si>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</si>
  <si>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</si>
  <si>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</si>
  <si>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</si>
  <si>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</si>
  <si>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</si>
  <si>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</si>
  <si>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</si>
  <si>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</si>
  <si>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</si>
  <si>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</si>
  <si>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</si>
  <si>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</si>
  <si>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</si>
  <si>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</si>
  <si>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</si>
  <si>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</si>
  <si>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</si>
  <si>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</si>
  <si>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</si>
  <si>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</si>
  <si>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</si>
  <si>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</si>
  <si>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</si>
  <si>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</si>
  <si>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</si>
  <si>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</si>
  <si>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</si>
  <si>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</si>
  <si>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</si>
  <si>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</si>
  <si>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</si>
  <si>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</si>
  <si>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</si>
  <si>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</si>
  <si>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</si>
  <si>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</si>
  <si>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</si>
  <si>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</si>
  <si>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</si>
  <si>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</si>
  <si>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</si>
  <si>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</si>
  <si>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</si>
  <si>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</si>
  <si>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</si>
  <si>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</si>
  <si>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</si>
  <si>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</si>
  <si>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</si>
  <si>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</si>
  <si>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</si>
  <si>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</si>
  <si>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</si>
  <si>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</si>
  <si>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</si>
  <si>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</si>
  <si>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</si>
  <si>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</si>
  <si>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</si>
  <si>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</si>
  <si>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</si>
  <si>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</si>
  <si>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</si>
  <si>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</si>
  <si>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</si>
  <si>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</si>
  <si>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</si>
  <si>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</si>
  <si>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</si>
  <si>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</si>
  <si>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</si>
  <si>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</si>
  <si>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</si>
  <si>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</si>
  <si>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</si>
  <si>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</si>
  <si>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</si>
  <si>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</si>
  <si>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</si>
  <si>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</si>
  <si>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</si>
  <si>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</si>
  <si>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</si>
  <si>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</si>
  <si>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</si>
  <si>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</si>
  <si>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</si>
  <si>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</si>
  <si>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</si>
  <si>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</si>
  <si>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</si>
  <si>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</si>
  <si>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</si>
  <si>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</si>
  <si>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</si>
  <si>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</si>
  <si>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</si>
  <si>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</si>
  <si>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</si>
  <si>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</si>
  <si>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</si>
  <si>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</si>
  <si>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</si>
  <si>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</si>
  <si>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</si>
  <si>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</si>
  <si>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</si>
  <si>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</si>
  <si>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</si>
  <si>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</si>
  <si>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</si>
  <si>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</si>
  <si>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</si>
  <si>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</si>
  <si>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</si>
  <si>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</si>
  <si>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</si>
  <si>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</si>
  <si>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</si>
  <si>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</si>
  <si>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</si>
  <si>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</si>
  <si>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</si>
  <si>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</si>
  <si>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</si>
  <si>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</si>
  <si>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</si>
  <si>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</si>
  <si>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</si>
  <si>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</si>
  <si>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</si>
  <si>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</si>
  <si>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</si>
  <si>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</si>
  <si>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</si>
  <si>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</si>
  <si>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</si>
  <si>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</si>
  <si>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</si>
  <si>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</si>
  <si>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</si>
  <si>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</si>
  <si>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</si>
  <si>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</si>
  <si>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</si>
  <si>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</si>
  <si>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</si>
  <si>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</si>
  <si>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</si>
  <si>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</si>
  <si>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</si>
  <si>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</si>
  <si>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</si>
  <si>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</si>
  <si>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</si>
  <si>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</si>
  <si>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</si>
  <si>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</si>
  <si>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</si>
  <si>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</si>
  <si>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</si>
  <si>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</si>
  <si>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</si>
  <si>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</si>
  <si>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</si>
  <si>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</si>
  <si>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</si>
  <si>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</si>
  <si>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</si>
  <si>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</si>
  <si>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</si>
  <si>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</si>
  <si>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</si>
  <si>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</si>
  <si>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</si>
  <si>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</si>
  <si>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</si>
  <si>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</si>
  <si>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</si>
  <si>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</si>
  <si>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</si>
  <si>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</si>
  <si>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</si>
  <si>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</si>
  <si>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</si>
  <si>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</si>
  <si>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</si>
  <si>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</si>
  <si>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</si>
  <si>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</si>
  <si>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</si>
  <si>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</si>
  <si>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</si>
  <si>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</si>
  <si>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</si>
  <si>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</si>
  <si>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</si>
  <si>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</si>
  <si>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</si>
  <si>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</si>
  <si>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</si>
  <si>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</si>
  <si>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</si>
  <si>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</si>
  <si>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</si>
  <si>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</si>
  <si>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</si>
  <si>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</si>
  <si>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</si>
  <si>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</si>
  <si>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</si>
  <si>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</si>
  <si>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</si>
  <si>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</si>
  <si>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</si>
  <si>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</si>
  <si>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</si>
  <si>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</si>
  <si>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</si>
  <si>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</si>
  <si>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</si>
  <si>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</si>
  <si>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</si>
  <si>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</si>
  <si>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</si>
  <si>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</si>
  <si>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</si>
  <si>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</si>
  <si>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</si>
  <si>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</si>
  <si>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</si>
  <si>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</si>
  <si>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</si>
  <si>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</si>
  <si>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</si>
  <si>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</si>
  <si>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</si>
  <si>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</si>
  <si>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</si>
  <si>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</si>
  <si>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</si>
  <si>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</si>
  <si>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</si>
  <si>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</si>
  <si>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</si>
  <si>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</si>
  <si>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</si>
  <si>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</si>
  <si>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</si>
  <si>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</si>
  <si>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</si>
  <si>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</si>
  <si>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</si>
  <si>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</si>
  <si>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</si>
  <si>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</si>
  <si>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</si>
  <si>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</si>
  <si>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</si>
  <si>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</si>
  <si>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</si>
  <si>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</si>
  <si>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</si>
  <si>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</si>
  <si>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</si>
  <si>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</si>
  <si>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</si>
  <si>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</si>
  <si>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</si>
  <si>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</si>
  <si>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</si>
  <si>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</si>
  <si>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</si>
  <si>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</si>
  <si>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</si>
  <si>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</si>
  <si>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</si>
  <si>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</si>
  <si>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</si>
  <si>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</si>
  <si>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</si>
  <si>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</si>
  <si>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</si>
  <si>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</si>
  <si>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</si>
  <si>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</si>
  <si>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</si>
  <si>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</si>
  <si>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</si>
  <si>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</si>
  <si>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</si>
  <si>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</si>
  <si>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</si>
  <si>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</si>
  <si>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</si>
  <si>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</si>
  <si>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</si>
  <si>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</si>
  <si>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</si>
  <si>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</si>
  <si>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</si>
  <si>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</si>
  <si>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</si>
  <si>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</si>
  <si>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</si>
  <si>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</si>
  <si>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</si>
  <si>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</si>
  <si>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</si>
  <si>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</si>
  <si>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</si>
  <si>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</si>
  <si>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</si>
  <si>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</si>
  <si>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</si>
  <si>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</si>
  <si>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</si>
  <si>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</si>
  <si>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</si>
  <si>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</si>
  <si>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</si>
  <si>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</si>
  <si>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</si>
  <si>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</si>
  <si>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</si>
  <si>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</si>
  <si>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</si>
  <si>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</si>
  <si>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</si>
  <si>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</si>
  <si>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</si>
  <si>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</si>
  <si>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</si>
  <si>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</si>
  <si>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</si>
  <si>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</si>
  <si>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</si>
  <si>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</si>
  <si>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</si>
  <si>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</si>
  <si>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</si>
  <si>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</si>
  <si>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</si>
  <si>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</si>
  <si>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</si>
  <si>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</si>
  <si>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</si>
  <si>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</si>
  <si>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</si>
  <si>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</si>
  <si>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</si>
  <si>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</si>
  <si>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</si>
  <si>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</si>
  <si>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</si>
  <si>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</si>
  <si>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</si>
  <si>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</si>
  <si>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</si>
  <si>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</si>
  <si>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</si>
  <si>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</si>
  <si>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</si>
  <si>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</si>
  <si>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</si>
  <si>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</si>
  <si>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</si>
  <si>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</si>
  <si>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</si>
  <si>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</si>
  <si>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</si>
  <si>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</si>
  <si>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</si>
  <si>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</si>
  <si>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</si>
  <si>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</si>
  <si>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</si>
  <si>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</si>
  <si>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</si>
  <si>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</si>
  <si>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</si>
  <si>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</si>
  <si>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</si>
  <si>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</si>
  <si>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</si>
  <si>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</si>
  <si>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</si>
  <si>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</si>
  <si>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</si>
  <si>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</si>
  <si>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</si>
  <si>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</si>
  <si>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</si>
  <si>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</si>
  <si>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</si>
  <si>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</si>
  <si>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</si>
  <si>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</si>
  <si>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</si>
  <si>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</si>
  <si>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</si>
  <si>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</si>
  <si>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</si>
  <si>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</si>
  <si>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</si>
  <si>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</si>
  <si>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</si>
  <si>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</si>
  <si>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</si>
  <si>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</si>
  <si>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</si>
  <si>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</si>
  <si>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</si>
  <si>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</si>
  <si>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</si>
  <si>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</si>
  <si>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</si>
  <si>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</si>
  <si>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</si>
  <si>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</si>
  <si>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</si>
  <si>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</si>
  <si>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</si>
  <si>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</si>
  <si>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</si>
  <si>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</si>
  <si>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</si>
  <si>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</si>
  <si>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</si>
  <si>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</si>
  <si>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</si>
  <si>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</si>
  <si>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</si>
  <si>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</si>
  <si>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</si>
  <si>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</si>
  <si>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</si>
  <si>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</si>
  <si>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</si>
  <si>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</si>
  <si>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</si>
  <si>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</si>
  <si>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</si>
  <si>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</si>
  <si>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</si>
  <si>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</si>
  <si>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</si>
  <si>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</si>
  <si>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</si>
  <si>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</si>
  <si>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</si>
  <si>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</si>
  <si>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</si>
  <si>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</si>
  <si>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</si>
  <si>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</si>
  <si>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</si>
  <si>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</si>
  <si>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</si>
  <si>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</si>
  <si>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</si>
  <si>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</si>
  <si>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</si>
  <si>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</si>
  <si>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</si>
  <si>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</si>
  <si>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</si>
  <si>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</si>
  <si>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</si>
  <si>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</si>
  <si>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</si>
  <si>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</si>
  <si>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</si>
  <si>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</si>
  <si>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</si>
  <si>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</si>
  <si>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</si>
  <si>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</si>
  <si>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</si>
  <si>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</si>
  <si>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</si>
  <si>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</si>
  <si>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</si>
  <si>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</si>
  <si>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</si>
  <si>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</si>
  <si>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</si>
  <si>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</si>
  <si>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</si>
  <si>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</si>
  <si>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</si>
  <si>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</si>
  <si>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</si>
  <si>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</si>
  <si>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</si>
  <si>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</si>
  <si>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</si>
  <si>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</si>
  <si>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</si>
  <si>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</si>
  <si>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</si>
  <si>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</si>
  <si>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</si>
  <si>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</si>
  <si>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</si>
  <si>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</si>
  <si>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</si>
  <si>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</si>
  <si>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</si>
  <si>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</si>
  <si>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</si>
  <si>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</si>
  <si>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</si>
  <si>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</si>
  <si>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</si>
  <si>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</si>
  <si>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</si>
  <si>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</si>
  <si>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</si>
  <si>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</si>
  <si>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</si>
  <si>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</si>
  <si>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</si>
  <si>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</si>
  <si>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</si>
  <si>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</si>
  <si>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</si>
  <si>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</si>
  <si>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</si>
  <si>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</si>
  <si>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</si>
  <si>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</si>
  <si>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</si>
  <si>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</si>
  <si>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</si>
  <si>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</si>
  <si>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</si>
  <si>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</si>
  <si>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</si>
  <si>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</si>
  <si>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</si>
  <si>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</si>
  <si>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</si>
  <si>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</si>
  <si>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</si>
  <si>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</si>
  <si>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</si>
  <si>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</si>
  <si>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</si>
  <si>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</si>
  <si>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</si>
  <si>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</si>
  <si>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</si>
  <si>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</si>
  <si>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</si>
  <si>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</si>
  <si>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</si>
  <si>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</si>
  <si>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</si>
  <si>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</si>
  <si>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</si>
  <si>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</si>
  <si>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</si>
  <si>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</si>
  <si>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</si>
  <si>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</si>
  <si>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</si>
  <si>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</si>
  <si>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</si>
  <si>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</si>
  <si>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</si>
  <si>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</si>
  <si>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</si>
  <si>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</si>
  <si>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</si>
  <si>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</si>
  <si>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</si>
  <si>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</si>
  <si>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</si>
  <si>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</si>
  <si>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</si>
  <si>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</si>
  <si>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</si>
  <si>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</si>
  <si>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</si>
  <si>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</si>
  <si>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</si>
  <si>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</si>
  <si>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</si>
  <si>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</si>
  <si>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</si>
  <si>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</si>
  <si>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</si>
  <si>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</si>
  <si>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</si>
  <si>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</si>
  <si>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</si>
  <si>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</si>
  <si>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</si>
  <si>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</si>
  <si>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</si>
  <si>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</si>
  <si>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</si>
  <si>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</si>
  <si>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</si>
  <si>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</si>
  <si>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</si>
  <si>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</si>
  <si>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</si>
  <si>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</si>
  <si>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</si>
  <si>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</si>
  <si>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</si>
  <si>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</si>
  <si>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</si>
  <si>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</si>
  <si>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</si>
  <si>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</si>
  <si>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</si>
  <si>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</si>
  <si>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</si>
  <si>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</si>
  <si>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</si>
  <si>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</si>
  <si>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</si>
  <si>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</si>
  <si>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</si>
  <si>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</si>
  <si>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</si>
  <si>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</si>
  <si>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</si>
  <si>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</si>
  <si>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</si>
  <si>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</si>
  <si>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</si>
  <si>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</si>
  <si>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</si>
  <si>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</si>
  <si>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</si>
  <si>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</si>
  <si>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</si>
  <si>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</si>
  <si>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</si>
  <si>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</si>
  <si>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</si>
  <si>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</si>
  <si>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</si>
  <si>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</si>
  <si>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</si>
  <si>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</si>
  <si>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</si>
  <si>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</si>
  <si>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</si>
  <si>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</si>
  <si>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</si>
  <si>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</si>
  <si>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</si>
  <si>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</si>
  <si>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</si>
  <si>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</si>
  <si>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</si>
  <si>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</si>
  <si>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</si>
  <si>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</si>
  <si>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</si>
  <si>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</si>
  <si>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</si>
  <si>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</si>
  <si>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</si>
  <si>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</si>
  <si>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</si>
  <si>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</si>
  <si>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</si>
  <si>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</si>
  <si>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</si>
  <si>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</si>
  <si>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</si>
  <si>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</si>
  <si>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</si>
  <si>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</si>
  <si>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</si>
  <si>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</si>
  <si>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</si>
  <si>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</si>
  <si>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</si>
  <si>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</si>
  <si>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</si>
  <si>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</si>
  <si>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</si>
  <si>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</si>
  <si>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</si>
  <si>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</si>
  <si>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</si>
  <si>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</si>
  <si>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</si>
  <si>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</si>
  <si>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</si>
  <si>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</si>
  <si>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</si>
  <si>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</si>
  <si>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</si>
  <si>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</si>
  <si>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</si>
  <si>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</si>
  <si>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</si>
  <si>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</si>
  <si>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</si>
  <si>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</si>
  <si>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</si>
  <si>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</si>
  <si>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</si>
  <si>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</si>
  <si>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</si>
  <si>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</si>
  <si>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</si>
  <si>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</si>
  <si>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</si>
  <si>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</si>
  <si>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</si>
  <si>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</si>
  <si>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</si>
  <si>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</si>
  <si>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</si>
  <si>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</si>
  <si>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</si>
  <si>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</si>
  <si>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</si>
  <si>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</si>
  <si>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</si>
  <si>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</si>
  <si>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</si>
  <si>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</si>
  <si>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</si>
  <si>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</si>
  <si>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</si>
  <si>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</si>
  <si>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</si>
  <si>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</si>
  <si>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</si>
  <si>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</si>
  <si>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</si>
  <si>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</si>
  <si>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</si>
  <si>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</si>
  <si>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</si>
  <si>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</si>
  <si>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</si>
  <si>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</si>
  <si>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</si>
  <si>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</si>
  <si>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</si>
  <si>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</si>
  <si>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</si>
  <si>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</si>
  <si>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</si>
  <si>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</si>
  <si>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</si>
  <si>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</si>
  <si>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</si>
  <si>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</si>
  <si>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</si>
  <si>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</si>
  <si>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</si>
  <si>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</si>
  <si>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</si>
  <si>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</si>
  <si>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</si>
  <si>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</si>
  <si>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</si>
  <si>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</si>
  <si>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</si>
  <si>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</si>
  <si>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</si>
  <si>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</si>
  <si>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</si>
  <si>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</si>
  <si>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</si>
  <si>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</si>
  <si>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</si>
  <si>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</si>
  <si>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</si>
  <si>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</si>
  <si>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</si>
  <si>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</si>
  <si>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</si>
  <si>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</si>
  <si>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</si>
  <si>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</si>
  <si>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</si>
  <si>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</si>
  <si>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</si>
  <si>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</si>
  <si>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</si>
  <si>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</si>
  <si>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</si>
  <si>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</si>
  <si>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</si>
  <si>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</si>
  <si>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</si>
  <si>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</si>
  <si>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</si>
  <si>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</si>
  <si>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</si>
  <si>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</si>
  <si>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</si>
  <si>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</si>
  <si>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</si>
  <si>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</si>
  <si>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</si>
  <si>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</si>
  <si>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</si>
  <si>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</si>
  <si>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</si>
  <si>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</si>
  <si>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</si>
  <si>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</si>
  <si>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</si>
  <si>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</si>
  <si>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</si>
  <si>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</si>
  <si>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</si>
  <si>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</si>
  <si>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</si>
  <si>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</si>
  <si>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</si>
  <si>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</si>
  <si>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</si>
  <si>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</si>
  <si>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</si>
  <si>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</si>
  <si>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</si>
  <si>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</si>
  <si>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</si>
  <si>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</si>
  <si>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</si>
  <si>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</si>
  <si>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</si>
  <si>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</si>
  <si>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</si>
  <si>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</si>
  <si>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</si>
  <si>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</si>
  <si>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</si>
  <si>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</si>
  <si>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</si>
  <si>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</si>
  <si>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</si>
  <si>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</si>
  <si>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</si>
  <si>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</si>
  <si>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</si>
  <si>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</si>
  <si>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</si>
  <si>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</si>
  <si>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</si>
  <si>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</si>
  <si>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</si>
  <si>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</si>
  <si>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</si>
  <si>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</si>
  <si>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</si>
  <si>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</si>
  <si>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</si>
  <si>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</si>
  <si>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</si>
  <si>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</si>
  <si>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</si>
  <si>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</si>
  <si>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</si>
  <si>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</si>
  <si>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</si>
  <si>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</si>
  <si>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</si>
  <si>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</si>
  <si>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</si>
  <si>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</si>
  <si>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</si>
  <si>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</si>
  <si>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</si>
  <si>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</si>
  <si>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</si>
  <si>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</si>
  <si>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</si>
  <si>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</si>
  <si>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</si>
  <si>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</si>
  <si>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</si>
  <si>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</si>
  <si>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</si>
  <si>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</si>
  <si>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</si>
  <si>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</si>
  <si>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</si>
  <si>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</si>
  <si>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</si>
  <si>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</si>
  <si>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</si>
  <si>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</si>
  <si>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</si>
  <si>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</si>
  <si>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</si>
  <si>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</si>
  <si>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</si>
  <si>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</si>
  <si>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</si>
  <si>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</si>
  <si>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</si>
  <si>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</si>
  <si>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</si>
  <si>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</si>
  <si>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</si>
  <si>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</si>
  <si>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</si>
  <si>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</si>
  <si>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</si>
  <si>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</si>
  <si>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</si>
  <si>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</si>
  <si>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</si>
  <si>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</si>
  <si>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</si>
  <si>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</si>
  <si>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</si>
  <si>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</si>
  <si>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</si>
  <si>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</si>
  <si>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</si>
  <si>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</si>
  <si>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</si>
  <si>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</si>
  <si>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</si>
  <si>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</si>
  <si>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</si>
  <si>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</si>
  <si>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</si>
  <si>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</si>
  <si>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</si>
  <si>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</si>
  <si>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</si>
  <si>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</si>
  <si>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</si>
  <si>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</si>
  <si>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</si>
  <si>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</si>
  <si>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</si>
  <si>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</si>
  <si>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</si>
  <si>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</si>
  <si>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</si>
  <si>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</si>
  <si>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</si>
  <si>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</si>
  <si>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</si>
  <si>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</si>
  <si>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</si>
  <si>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</si>
  <si>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</si>
  <si>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</si>
  <si>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</si>
  <si>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</si>
  <si>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</si>
  <si>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</si>
  <si>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</si>
  <si>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</si>
  <si>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</si>
  <si>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</si>
  <si>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</si>
  <si>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</si>
  <si>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</si>
  <si>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</si>
  <si>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</si>
  <si>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</si>
  <si>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</si>
  <si>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</si>
  <si>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</si>
  <si>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</si>
  <si>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</si>
  <si>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</si>
  <si>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</si>
  <si>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</si>
  <si>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</si>
  <si>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</si>
  <si>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</si>
  <si>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</si>
  <si>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</si>
  <si>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</si>
  <si>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</si>
  <si>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</si>
  <si>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</si>
  <si>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</si>
  <si>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</si>
  <si>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</si>
  <si>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</si>
  <si>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</si>
  <si>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</si>
  <si>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</si>
  <si>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</si>
  <si>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</si>
  <si>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</si>
  <si>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</si>
  <si>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</si>
  <si>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</si>
  <si>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</si>
  <si>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</si>
  <si>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</si>
  <si>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</si>
  <si>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</si>
  <si>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</si>
  <si>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</si>
  <si>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</si>
  <si>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</si>
  <si>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</si>
  <si>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</si>
  <si>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</si>
  <si>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</si>
  <si>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</si>
  <si>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</si>
  <si>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</si>
  <si>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</si>
  <si>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</si>
  <si>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</si>
  <si>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</si>
  <si>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</si>
  <si>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</si>
  <si>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</si>
  <si>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</si>
  <si>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</si>
  <si>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</si>
  <si>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</si>
  <si>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</si>
  <si>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</si>
  <si>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</si>
  <si>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</si>
  <si>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</si>
  <si>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</si>
  <si>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</si>
  <si>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</si>
  <si>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</si>
  <si>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</si>
  <si>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</si>
  <si>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</si>
  <si>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</si>
  <si>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</si>
  <si>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</si>
  <si>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</si>
  <si>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</si>
  <si>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</si>
  <si>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</si>
  <si>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</si>
  <si>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</si>
  <si>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</si>
  <si>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</si>
  <si>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</si>
  <si>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</si>
  <si>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</si>
  <si>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</si>
  <si>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</si>
  <si>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</si>
  <si>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</si>
  <si>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</si>
  <si>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</si>
  <si>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</si>
  <si>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</si>
  <si>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</si>
  <si>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</si>
  <si>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</si>
  <si>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</si>
  <si>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</si>
  <si>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</si>
  <si>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</si>
  <si>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</si>
  <si>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</si>
  <si>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</si>
  <si>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</si>
  <si>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</si>
  <si>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</si>
  <si>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</si>
  <si>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</si>
  <si>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</si>
  <si>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</si>
  <si>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</si>
  <si>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</si>
  <si>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</si>
  <si>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</si>
  <si>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</si>
  <si>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</si>
  <si>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</si>
  <si>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</si>
  <si>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</si>
  <si>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</si>
  <si>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</si>
  <si>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</si>
  <si>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</si>
  <si>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</si>
  <si>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</si>
  <si>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</si>
  <si>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</si>
  <si>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</si>
  <si>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</si>
  <si>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</si>
  <si>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</si>
  <si>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</si>
  <si>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</si>
  <si>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</si>
  <si>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</si>
  <si>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</si>
  <si>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</si>
  <si>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</si>
  <si>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</si>
  <si>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</si>
  <si>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</si>
  <si>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</si>
  <si>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</si>
  <si>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</si>
  <si>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</si>
  <si>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</si>
  <si>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</si>
  <si>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</si>
  <si>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</si>
  <si>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</si>
  <si>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</si>
  <si>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</si>
  <si>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</si>
  <si>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</si>
  <si>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</si>
  <si>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</si>
  <si>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</si>
  <si>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</si>
  <si>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</si>
  <si>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</si>
  <si>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</si>
  <si>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</si>
  <si>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</si>
  <si>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</si>
  <si>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</si>
  <si>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</si>
  <si>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</si>
  <si>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</si>
  <si>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</si>
  <si>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</si>
  <si>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</si>
  <si>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</si>
  <si>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</si>
  <si>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</si>
  <si>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</si>
  <si>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</si>
  <si>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</si>
  <si>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</si>
  <si>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</si>
  <si>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</si>
  <si>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</si>
  <si>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</si>
  <si>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</si>
  <si>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</si>
  <si>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</si>
  <si>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</si>
  <si>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</si>
  <si>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</si>
  <si>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</si>
  <si>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</si>
  <si>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</si>
  <si>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</si>
  <si>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</si>
  <si>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</si>
  <si>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</si>
  <si>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</si>
  <si>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</si>
  <si>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</si>
  <si>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</si>
  <si>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</si>
  <si>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</si>
  <si>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</si>
  <si>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</si>
  <si>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</si>
  <si>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</si>
  <si>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</si>
  <si>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</si>
  <si>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</si>
  <si>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</si>
  <si>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</si>
  <si>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</si>
  <si>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</si>
  <si>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</si>
  <si>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</si>
  <si>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</si>
  <si>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</si>
  <si>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</si>
  <si>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</si>
  <si>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</si>
  <si>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</si>
  <si>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</si>
  <si>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</si>
  <si>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</si>
  <si>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</si>
  <si>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</si>
  <si>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</si>
  <si>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</si>
  <si>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</si>
  <si>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</si>
  <si>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</si>
  <si>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</si>
  <si>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</si>
  <si>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</si>
  <si>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</si>
  <si>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</si>
  <si>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</si>
  <si>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</si>
  <si>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</si>
  <si>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</si>
  <si>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</si>
  <si>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</si>
  <si>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</si>
  <si>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</si>
  <si>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</si>
  <si>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</si>
  <si>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</si>
  <si>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</si>
  <si>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</si>
  <si>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</si>
  <si>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</si>
  <si>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</si>
  <si>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</si>
  <si>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</si>
  <si>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</si>
  <si>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</si>
  <si>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</si>
  <si>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</si>
  <si>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</si>
  <si>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</si>
  <si>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</si>
  <si>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</si>
  <si>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</si>
  <si>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</si>
  <si>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</si>
  <si>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</si>
  <si>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</si>
  <si>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</si>
  <si>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</si>
  <si>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</si>
  <si>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</si>
  <si>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</si>
  <si>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</si>
  <si>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</si>
  <si>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</si>
  <si>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</si>
  <si>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</si>
  <si>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</si>
  <si>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</si>
  <si>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</si>
  <si>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</si>
  <si>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</si>
  <si>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</si>
  <si>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</si>
  <si>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</si>
  <si>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</si>
  <si>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</si>
  <si>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</si>
  <si>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</si>
  <si>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</si>
  <si>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</si>
  <si>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</si>
  <si>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</si>
  <si>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</si>
  <si>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</si>
  <si>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</si>
  <si>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</si>
  <si>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</si>
  <si>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</si>
  <si>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</si>
  <si>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</si>
  <si>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</si>
  <si>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</si>
  <si>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</si>
  <si>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</si>
  <si>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</si>
  <si>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</si>
  <si>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</si>
  <si>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</si>
  <si>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</si>
  <si>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</si>
  <si>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</si>
  <si>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</si>
  <si>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</si>
  <si>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</si>
  <si>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</si>
  <si>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</si>
  <si>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</si>
  <si>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</si>
  <si>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</si>
  <si>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</si>
  <si>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</si>
  <si>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</si>
  <si>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</si>
  <si>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</si>
  <si>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</si>
  <si>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</si>
  <si>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</si>
  <si>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</si>
  <si>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</si>
  <si>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</si>
  <si>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</si>
  <si>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</si>
  <si>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</si>
  <si>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</si>
  <si>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</si>
  <si>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</si>
  <si>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</si>
  <si>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</si>
  <si>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</si>
  <si>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</si>
  <si>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</si>
  <si>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</si>
  <si>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</si>
  <si>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</si>
  <si>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</si>
  <si>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</si>
  <si>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</si>
  <si>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</si>
  <si>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</si>
  <si>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</si>
  <si>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</si>
  <si>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</si>
  <si>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</si>
  <si>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</si>
  <si>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</si>
  <si>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</si>
  <si>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</si>
  <si>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</si>
  <si>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</si>
  <si>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</si>
  <si>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</si>
  <si>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</si>
  <si>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</si>
  <si>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</si>
  <si>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</si>
  <si>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</si>
  <si>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</si>
  <si>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</si>
  <si>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</si>
  <si>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</si>
  <si>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</si>
  <si>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</si>
  <si>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</si>
  <si>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</si>
  <si>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</si>
  <si>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</si>
  <si>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</si>
  <si>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</si>
  <si>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</si>
  <si>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</si>
  <si>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</si>
  <si>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</si>
  <si>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</si>
  <si>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</si>
  <si>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</si>
  <si>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</si>
  <si>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</si>
  <si>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</si>
  <si>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</si>
  <si>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</si>
  <si>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</si>
  <si>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</si>
  <si>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</si>
  <si>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</si>
  <si>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</si>
  <si>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</si>
  <si>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</si>
  <si>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</si>
  <si>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</si>
  <si>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</si>
  <si>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</si>
  <si>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</si>
  <si>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</si>
  <si>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</si>
  <si>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</si>
  <si>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</si>
  <si>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</si>
  <si>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</si>
  <si>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</si>
  <si>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</si>
  <si>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</si>
  <si>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</si>
  <si>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</si>
  <si>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</si>
  <si>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</si>
  <si>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</si>
  <si>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</si>
  <si>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</si>
  <si>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</si>
  <si>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</si>
  <si>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</si>
  <si>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</si>
  <si>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</si>
  <si>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</si>
  <si>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</si>
  <si>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</si>
  <si>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</si>
  <si>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</si>
  <si>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</si>
  <si>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</si>
  <si>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</si>
  <si>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</si>
  <si>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</si>
  <si>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</si>
  <si>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</si>
  <si>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</si>
  <si>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</si>
  <si>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</si>
  <si>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</si>
  <si>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</si>
  <si>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</si>
  <si>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</si>
  <si>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</si>
  <si>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</si>
  <si>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</si>
  <si>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</si>
  <si>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</si>
  <si>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</si>
  <si>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</si>
  <si>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</si>
  <si>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</si>
  <si>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</si>
  <si>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</si>
  <si>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</si>
  <si>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</si>
  <si>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</si>
  <si>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</si>
  <si>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</si>
  <si>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</si>
  <si>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</si>
  <si>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</si>
  <si>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</si>
  <si>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</si>
  <si>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</si>
  <si>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</si>
  <si>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</si>
  <si>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</si>
  <si>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</si>
  <si>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</si>
  <si>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</si>
  <si>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</si>
  <si>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</si>
  <si>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</si>
  <si>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</si>
  <si>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</si>
  <si>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</si>
  <si>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</si>
  <si>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</si>
  <si>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</si>
  <si>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</si>
  <si>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</si>
  <si>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</si>
  <si>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</si>
  <si>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</si>
  <si>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</si>
  <si>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</si>
  <si>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</si>
  <si>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</si>
  <si>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</si>
  <si>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</si>
  <si>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</si>
  <si>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</si>
  <si>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</si>
  <si>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</si>
  <si>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</si>
  <si>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</si>
  <si>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</si>
  <si>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</si>
  <si>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</si>
  <si>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</si>
  <si>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</si>
  <si>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</si>
  <si>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</si>
  <si>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</si>
  <si>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</si>
  <si>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</si>
  <si>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</si>
  <si>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</si>
  <si>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</si>
  <si>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</si>
  <si>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</si>
  <si>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</si>
  <si>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</si>
  <si>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</si>
  <si>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</si>
  <si>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</si>
  <si>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</si>
  <si>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</si>
  <si>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</si>
  <si>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</si>
  <si>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</si>
  <si>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</si>
  <si>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</si>
  <si>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</si>
  <si>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</si>
  <si>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</si>
  <si>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</si>
  <si>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</si>
  <si>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</si>
  <si>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</si>
  <si>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</si>
  <si>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</si>
  <si>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</si>
  <si>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</si>
  <si>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</si>
  <si>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</si>
  <si>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</si>
  <si>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</si>
  <si>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</si>
  <si>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</si>
  <si>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</si>
  <si>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</si>
  <si>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</si>
  <si>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</si>
  <si>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</si>
  <si>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</si>
  <si>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</si>
  <si>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</si>
  <si>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</si>
  <si>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</si>
  <si>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</si>
  <si>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</si>
  <si>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</si>
  <si>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</si>
  <si>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</si>
  <si>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</si>
  <si>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</si>
  <si>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</si>
  <si>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</si>
  <si>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</si>
  <si>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</si>
  <si>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</si>
  <si>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</si>
  <si>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</si>
  <si>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</si>
  <si>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</si>
  <si>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</si>
  <si>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</si>
  <si>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</si>
  <si>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</si>
  <si>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</si>
  <si>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</si>
  <si>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</si>
  <si>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</si>
  <si>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</si>
  <si>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</si>
  <si>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</si>
  <si>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</si>
  <si>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</si>
  <si>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</si>
  <si>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</si>
  <si>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</si>
  <si>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</si>
  <si>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</si>
  <si>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</si>
  <si>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</si>
  <si>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</si>
  <si>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</si>
  <si>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</si>
  <si>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</si>
  <si>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</si>
  <si>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</si>
  <si>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</si>
  <si>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</si>
  <si>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</si>
  <si>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</si>
  <si>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</si>
  <si>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</si>
  <si>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</si>
  <si>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</si>
  <si>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</si>
  <si>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</si>
  <si>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</si>
  <si>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</si>
  <si>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</si>
  <si>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</si>
  <si>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</si>
  <si>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</si>
  <si>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</si>
  <si>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</si>
  <si>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</si>
  <si>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</si>
  <si>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</si>
  <si>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</si>
  <si>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</si>
  <si>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</si>
  <si>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</si>
  <si>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</si>
  <si>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</si>
  <si>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</si>
  <si>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</si>
  <si>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</si>
  <si>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</si>
  <si>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</si>
  <si>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</si>
  <si>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</si>
  <si>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</si>
  <si>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</si>
  <si>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</si>
  <si>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</si>
  <si>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</si>
  <si>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</si>
  <si>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</si>
  <si>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</si>
  <si>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</si>
  <si>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</si>
  <si>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</si>
  <si>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</si>
  <si>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</si>
  <si>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</si>
  <si>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</si>
  <si>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</si>
  <si>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</si>
  <si>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</si>
  <si>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</si>
  <si>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</si>
  <si>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</si>
  <si>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</si>
  <si>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</si>
  <si>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</si>
  <si>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</si>
  <si>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</si>
  <si>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</si>
  <si>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</si>
  <si>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</si>
  <si>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</si>
  <si>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</si>
  <si>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</si>
  <si>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</si>
  <si>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</si>
  <si>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</si>
  <si>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</si>
  <si>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</si>
  <si>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</si>
  <si>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</si>
  <si>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</si>
  <si>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</si>
  <si>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</si>
  <si>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</si>
  <si>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</si>
  <si>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</si>
  <si>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</si>
  <si>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</si>
  <si>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</si>
  <si>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</si>
  <si>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</si>
  <si>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</si>
  <si>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</si>
  <si>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</si>
  <si>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</si>
  <si>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</si>
  <si>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</si>
  <si>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</si>
  <si>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</si>
  <si>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</si>
  <si>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</si>
  <si>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</si>
  <si>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</si>
  <si>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</si>
  <si>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</si>
  <si>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</si>
  <si>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</si>
  <si>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</si>
  <si>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</si>
  <si>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</si>
  <si>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</si>
  <si>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</si>
  <si>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</si>
  <si>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</si>
  <si>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</si>
  <si>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</si>
  <si>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</si>
  <si>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</si>
  <si>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</si>
  <si>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</si>
  <si>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</si>
  <si>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</si>
  <si>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</si>
  <si>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</si>
  <si>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</si>
  <si>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</si>
  <si>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</si>
  <si>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</si>
  <si>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</si>
  <si>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</si>
  <si>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</si>
  <si>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</si>
  <si>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</si>
  <si>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</si>
  <si>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</si>
  <si>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</si>
  <si>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</si>
  <si>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</si>
  <si>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</si>
  <si>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</si>
  <si>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</si>
  <si>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</si>
  <si>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</si>
  <si>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</si>
  <si>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</si>
  <si>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</si>
  <si>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</si>
  <si>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</si>
  <si>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</si>
  <si>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</si>
  <si>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</si>
  <si>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</si>
  <si>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</si>
  <si>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</si>
  <si>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</si>
  <si>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</si>
  <si>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</si>
  <si>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</si>
  <si>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</si>
  <si>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</si>
  <si>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</si>
  <si>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</si>
  <si>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</si>
  <si>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</si>
  <si>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</si>
  <si>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</si>
  <si>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</si>
  <si>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</si>
  <si>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</si>
  <si>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</si>
  <si>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</si>
  <si>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</si>
  <si>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</si>
  <si>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</si>
  <si>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</si>
  <si>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</si>
  <si>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</si>
  <si>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</si>
  <si>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</si>
  <si>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</si>
  <si>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</si>
  <si>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</si>
  <si>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</si>
  <si>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</si>
  <si>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</si>
  <si>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</si>
  <si>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</si>
  <si>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</si>
  <si>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</si>
  <si>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</si>
  <si>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</si>
  <si>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</si>
  <si>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</si>
  <si>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</si>
  <si>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</si>
  <si>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</si>
  <si>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</si>
  <si>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</si>
  <si>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</si>
  <si>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</si>
  <si>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</si>
  <si>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</si>
  <si>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</si>
  <si>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</si>
  <si>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</si>
  <si>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</si>
  <si>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</si>
  <si>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</si>
  <si>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</si>
  <si>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</si>
  <si>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</si>
  <si>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</si>
  <si>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</si>
  <si>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</si>
  <si>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</si>
  <si>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</si>
  <si>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</si>
  <si>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</si>
  <si>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</si>
  <si>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</si>
  <si>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</si>
  <si>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</si>
  <si>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</si>
  <si>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</si>
  <si>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</si>
  <si>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</si>
  <si>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</si>
  <si>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</si>
  <si>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</si>
  <si>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</si>
  <si>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</si>
  <si>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</si>
  <si>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</si>
  <si>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</si>
  <si>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</si>
  <si>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</si>
  <si>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</si>
  <si>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</si>
  <si>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</si>
  <si>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</si>
  <si>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</si>
  <si>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</si>
  <si>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</si>
  <si>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</si>
  <si>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</si>
  <si>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</si>
  <si>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</si>
  <si>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</si>
  <si>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</si>
  <si>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</si>
  <si>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</si>
  <si>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</si>
  <si>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</si>
  <si>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</si>
  <si>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</si>
  <si>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</si>
  <si>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</si>
  <si>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</si>
  <si>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</si>
  <si>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</si>
  <si>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</si>
  <si>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</si>
  <si>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</si>
  <si>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</si>
  <si>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</si>
  <si>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</si>
  <si>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</si>
  <si>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</si>
  <si>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</si>
  <si>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</si>
  <si>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</si>
  <si>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</si>
  <si>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</si>
  <si>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</si>
  <si>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</si>
  <si>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</si>
  <si>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</si>
  <si>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</si>
  <si>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</si>
  <si>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</si>
  <si>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</si>
  <si>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</si>
  <si>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</si>
  <si>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</si>
  <si>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</si>
  <si>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</si>
  <si>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</si>
  <si>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</si>
  <si>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</si>
  <si>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</si>
  <si>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</si>
  <si>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</si>
  <si>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</si>
  <si>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</si>
  <si>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</si>
  <si>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</si>
  <si>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</si>
  <si>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</si>
  <si>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</si>
  <si>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</si>
  <si>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</si>
  <si>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</si>
  <si>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</si>
  <si>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</si>
  <si>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</si>
  <si>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</si>
  <si>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</si>
  <si>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</si>
  <si>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</si>
  <si>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</si>
  <si>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</si>
  <si>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</si>
  <si>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</si>
  <si>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</si>
  <si>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</si>
  <si>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</si>
  <si>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</si>
  <si>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</si>
  <si>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</si>
  <si>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</si>
  <si>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</si>
  <si>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</si>
  <si>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</si>
  <si>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</si>
  <si>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</si>
  <si>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</si>
  <si>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</si>
  <si>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</si>
  <si>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</si>
  <si>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</si>
  <si>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</si>
  <si>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</si>
  <si>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</si>
  <si>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</si>
  <si>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</si>
  <si>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</si>
  <si>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</si>
  <si>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</si>
  <si>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</si>
  <si>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</si>
  <si>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</si>
  <si>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</si>
  <si>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</si>
  <si>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</si>
  <si>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</si>
  <si>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</si>
  <si>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</si>
  <si>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</si>
  <si>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</si>
  <si>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</si>
  <si>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</si>
  <si>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</si>
  <si>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</si>
  <si>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</si>
  <si>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</si>
  <si>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</si>
  <si>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</si>
  <si>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</si>
  <si>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</si>
  <si>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</si>
  <si>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</si>
  <si>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</si>
  <si>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</si>
  <si>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</si>
  <si>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</si>
  <si>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</si>
  <si>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</si>
  <si>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</si>
  <si>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</si>
  <si>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</si>
  <si>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</si>
  <si>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</si>
  <si>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</si>
  <si>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</si>
  <si>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</si>
  <si>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</si>
  <si>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</si>
  <si>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</si>
  <si>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</si>
  <si>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</si>
  <si>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</si>
  <si>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</si>
  <si>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</si>
  <si>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</si>
  <si>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</si>
  <si>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</si>
  <si>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</si>
  <si>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</si>
  <si>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</si>
  <si>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</si>
  <si>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</si>
  <si>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</si>
  <si>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</si>
  <si>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</si>
  <si>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</si>
  <si>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</si>
  <si>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</si>
  <si>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</si>
  <si>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</si>
  <si>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</si>
  <si>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</si>
  <si>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</si>
  <si>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</si>
  <si>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</si>
  <si>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</si>
  <si>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</si>
  <si>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</si>
  <si>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</si>
  <si>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</si>
  <si>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</si>
  <si>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</si>
  <si>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</si>
  <si>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</si>
  <si>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</si>
  <si>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</si>
  <si>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</si>
  <si>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</si>
  <si>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</si>
  <si>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</si>
  <si>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</si>
  <si>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</si>
  <si>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</si>
  <si>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</si>
  <si>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</si>
  <si>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</si>
  <si>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</si>
  <si>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</si>
  <si>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</si>
  <si>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</si>
  <si>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</si>
  <si>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</si>
  <si>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</si>
  <si>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</si>
  <si>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</si>
  <si>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</si>
  <si>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</si>
  <si>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</si>
  <si>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</si>
  <si>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</si>
  <si>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</si>
  <si>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</si>
  <si>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</si>
  <si>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</si>
  <si>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</si>
  <si>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</si>
  <si>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</si>
  <si>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</si>
  <si>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</si>
  <si>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</si>
  <si>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</si>
  <si>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</si>
  <si>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</si>
  <si>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</si>
  <si>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</si>
  <si>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</si>
  <si>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</si>
  <si>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</si>
  <si>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</si>
  <si>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</si>
  <si>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</si>
  <si>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</si>
  <si>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</si>
  <si>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</si>
  <si>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</si>
  <si>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</si>
  <si>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</si>
  <si>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</si>
  <si>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</si>
  <si>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</si>
  <si>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</si>
  <si>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</si>
  <si>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</si>
  <si>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</si>
  <si>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</si>
  <si>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</si>
  <si>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</si>
  <si>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</si>
  <si>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</si>
  <si>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</si>
  <si>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</si>
  <si>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</si>
  <si>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</si>
  <si>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</si>
  <si>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</si>
  <si>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</si>
  <si>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</si>
  <si>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</si>
  <si>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</si>
  <si>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</si>
  <si>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</si>
  <si>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</si>
  <si>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</si>
  <si>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</si>
  <si>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</si>
  <si>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</si>
  <si>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</si>
  <si>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</si>
  <si>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</si>
  <si>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</si>
  <si>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</si>
  <si>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</si>
  <si>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</si>
  <si>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</si>
  <si>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</si>
  <si>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</si>
  <si>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</si>
  <si>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</si>
  <si>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</si>
  <si>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</si>
  <si>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</si>
  <si>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</si>
  <si>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</si>
  <si>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</si>
  <si>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</si>
  <si>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</si>
  <si>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</si>
  <si>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</si>
  <si>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</si>
  <si>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</si>
  <si>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</si>
  <si>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</si>
  <si>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</si>
  <si>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</si>
  <si>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</si>
  <si>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</si>
  <si>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</si>
  <si>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</si>
  <si>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</si>
  <si>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</si>
  <si>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</si>
  <si>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</si>
  <si>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</si>
  <si>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</si>
  <si>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</si>
  <si>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</si>
  <si>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</si>
  <si>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</si>
  <si>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</si>
  <si>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</si>
  <si>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</si>
  <si>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</si>
  <si>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</si>
  <si>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</si>
  <si>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</si>
  <si>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</si>
  <si>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</si>
  <si>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</si>
  <si>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</si>
  <si>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</si>
  <si>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</si>
  <si>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</si>
  <si>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</si>
  <si>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</si>
  <si>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</si>
  <si>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</si>
  <si>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</si>
  <si>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</si>
  <si>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</si>
  <si>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</si>
  <si>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</si>
  <si>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</si>
  <si>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</si>
  <si>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</si>
  <si>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</si>
  <si>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</si>
  <si>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</si>
  <si>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</si>
  <si>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</si>
  <si>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</si>
  <si>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</si>
  <si>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</si>
  <si>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</si>
  <si>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</si>
  <si>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</si>
  <si>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</si>
  <si>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</si>
  <si>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</si>
  <si>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</si>
  <si>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</si>
  <si>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</si>
  <si>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</si>
  <si>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</si>
  <si>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</si>
  <si>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</si>
  <si>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</si>
  <si>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</si>
  <si>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</si>
  <si>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</si>
  <si>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</si>
  <si>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</si>
  <si>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</si>
  <si>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</si>
  <si>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</si>
  <si>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</si>
  <si>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</si>
  <si>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</si>
  <si>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</si>
  <si>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</si>
  <si>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</si>
  <si>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</si>
  <si>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</si>
  <si>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</si>
  <si>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</si>
  <si>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</si>
  <si>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</si>
  <si>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</si>
  <si>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</si>
  <si>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</si>
  <si>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</si>
  <si>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</si>
  <si>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</si>
  <si>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</si>
  <si>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</si>
  <si>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</si>
  <si>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</si>
  <si>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</si>
  <si>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</si>
  <si>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</si>
  <si>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</si>
  <si>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</si>
  <si>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</si>
  <si>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</si>
  <si>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</si>
  <si>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</si>
  <si>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</si>
  <si>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</si>
  <si>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</si>
  <si>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</si>
  <si>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</si>
  <si>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</si>
  <si>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</si>
  <si>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</si>
  <si>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</si>
  <si>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</si>
  <si>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</si>
  <si>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</si>
  <si>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</si>
  <si>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</si>
  <si>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</si>
  <si>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</si>
  <si>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</si>
  <si>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</si>
  <si>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</si>
  <si>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</si>
  <si>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</si>
  <si>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</si>
  <si>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</si>
  <si>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</si>
  <si>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</si>
  <si>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</si>
  <si>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</si>
  <si>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</si>
  <si>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</si>
  <si>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</si>
  <si>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</si>
  <si>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</si>
  <si>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</si>
  <si>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</si>
  <si>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</si>
  <si>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</si>
  <si>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</si>
  <si>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</si>
  <si>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</si>
  <si>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</si>
  <si>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</si>
  <si>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</si>
  <si>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</si>
  <si>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</si>
  <si>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</si>
  <si>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</si>
  <si>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</si>
  <si>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</si>
  <si>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</si>
  <si>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</si>
  <si>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</si>
  <si>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</si>
  <si>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</si>
  <si>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</si>
  <si>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</si>
  <si>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</si>
  <si>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</si>
  <si>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</si>
  <si>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</si>
  <si>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</si>
  <si>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</si>
  <si>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</si>
  <si>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</si>
  <si>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</si>
  <si>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</si>
  <si>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</si>
  <si>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</si>
  <si>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</si>
  <si>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</si>
  <si>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</si>
  <si>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</si>
  <si>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</si>
  <si>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</si>
  <si>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</si>
  <si>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</si>
  <si>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</si>
  <si>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</si>
  <si>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</si>
  <si>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</si>
  <si>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</si>
  <si>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</si>
  <si>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</si>
  <si>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</si>
  <si>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</si>
  <si>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</si>
  <si>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</si>
  <si>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</si>
  <si>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</si>
  <si>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</si>
  <si>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</si>
  <si>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</si>
  <si>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</si>
  <si>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</si>
  <si>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</si>
  <si>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</si>
  <si>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</si>
  <si>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</si>
  <si>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</si>
  <si>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</si>
  <si>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</si>
  <si>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</si>
  <si>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</si>
  <si>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</si>
  <si>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</si>
  <si>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</si>
  <si>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</si>
  <si>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</si>
  <si>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</si>
  <si>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</si>
  <si>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</si>
  <si>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</si>
  <si>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</si>
  <si>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</si>
  <si>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</si>
  <si>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</si>
  <si>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</si>
  <si>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</si>
  <si>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</si>
  <si>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</si>
  <si>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</si>
  <si>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</si>
  <si>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</si>
  <si>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</si>
  <si>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</si>
  <si>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</si>
  <si>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</si>
  <si>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</si>
  <si>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</si>
  <si>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</si>
  <si>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</si>
  <si>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</si>
  <si>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</si>
  <si>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</si>
  <si>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</si>
  <si>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</si>
  <si>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</si>
  <si>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</si>
  <si>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</si>
  <si>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</si>
  <si>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</si>
  <si>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</si>
  <si>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</si>
  <si>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</si>
  <si>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</si>
  <si>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</si>
  <si>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</si>
  <si>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</si>
  <si>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</si>
  <si>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</si>
  <si>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</si>
  <si>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</si>
  <si>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</si>
  <si>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</si>
  <si>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</si>
  <si>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</si>
  <si>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</si>
  <si>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</si>
  <si>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</si>
  <si>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</si>
  <si>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</si>
  <si>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</si>
  <si>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</si>
  <si>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</si>
  <si>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</si>
  <si>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</si>
  <si>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</si>
  <si>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</si>
  <si>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</si>
  <si>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</si>
  <si>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</si>
  <si>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</si>
  <si>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</si>
  <si>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</si>
  <si>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</si>
  <si>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</si>
  <si>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</si>
  <si>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</si>
  <si>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</si>
  <si>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</si>
  <si>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</si>
  <si>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</si>
  <si>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</si>
  <si>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</si>
  <si>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</si>
  <si>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</si>
  <si>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</si>
  <si>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</si>
  <si>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</si>
  <si>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</si>
  <si>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</si>
  <si>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</si>
  <si>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</si>
  <si>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</si>
  <si>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</si>
  <si>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</si>
  <si>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</si>
  <si>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</si>
  <si>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</si>
  <si>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</si>
  <si>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</si>
  <si>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</si>
  <si>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</si>
  <si>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</si>
  <si>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</si>
  <si>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</si>
  <si>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</si>
  <si>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</si>
  <si>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</si>
  <si>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</si>
  <si>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</si>
  <si>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</si>
  <si>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</si>
  <si>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</si>
  <si>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</si>
  <si>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</si>
  <si>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</si>
  <si>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</si>
  <si>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</si>
  <si>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</si>
  <si>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</si>
  <si>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</si>
  <si>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</si>
  <si>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</si>
  <si>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</si>
  <si>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</si>
  <si>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</si>
  <si>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</si>
  <si>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</si>
  <si>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</si>
  <si>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</si>
  <si>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</si>
  <si>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</si>
  <si>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</si>
  <si>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</si>
  <si>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</si>
  <si>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</si>
  <si>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</si>
  <si>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</si>
  <si>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</si>
  <si>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</si>
  <si>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</si>
  <si>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</si>
  <si>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</si>
  <si>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</si>
  <si>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</si>
  <si>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</si>
  <si>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</si>
  <si>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</si>
  <si>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</si>
  <si>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</si>
  <si>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</si>
  <si>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</si>
  <si>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</si>
  <si>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</si>
  <si>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</si>
  <si>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</si>
  <si>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</si>
  <si>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</si>
  <si>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</si>
  <si>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</si>
  <si>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</si>
  <si>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</si>
  <si>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</si>
  <si>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</si>
  <si>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</si>
  <si>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</si>
  <si>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</si>
  <si>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</si>
  <si>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</si>
  <si>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</si>
  <si>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</si>
  <si>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</si>
  <si>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</si>
  <si>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</si>
  <si>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</si>
  <si>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</si>
  <si>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</si>
  <si>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</si>
  <si>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</si>
  <si>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</si>
  <si>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</si>
  <si>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</si>
  <si>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</si>
  <si>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</si>
  <si>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</si>
  <si>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</si>
  <si>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</si>
  <si>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</si>
  <si>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</si>
  <si>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</si>
  <si>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</si>
  <si>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</si>
  <si>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</si>
  <si>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</si>
  <si>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</si>
  <si>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</si>
  <si>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</si>
  <si>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</si>
  <si>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</si>
  <si>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</si>
  <si>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</si>
  <si>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</si>
  <si>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</si>
  <si>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</si>
  <si>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</si>
  <si>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</si>
  <si>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</si>
  <si>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</si>
  <si>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</si>
  <si>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</si>
  <si>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</si>
  <si>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</si>
  <si>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</si>
  <si>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</si>
  <si>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</si>
  <si>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</si>
  <si>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</si>
  <si>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</si>
  <si>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</si>
  <si>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</si>
  <si>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</si>
  <si>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</si>
  <si>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</si>
  <si>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</si>
  <si>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</si>
  <si>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</si>
  <si>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</si>
  <si>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</si>
  <si>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</si>
  <si>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</si>
  <si>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</si>
  <si>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</si>
  <si>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</si>
  <si>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</si>
  <si>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</si>
  <si>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</si>
  <si>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</si>
  <si>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</si>
  <si>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</si>
  <si>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</si>
  <si>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</si>
  <si>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</si>
  <si>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</si>
  <si>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</si>
  <si>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</si>
  <si>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</si>
  <si>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</si>
  <si>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</si>
  <si>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</si>
  <si>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</si>
  <si>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</si>
  <si>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</si>
  <si>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</si>
  <si>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</si>
  <si>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</si>
  <si>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</si>
  <si>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</si>
  <si>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</si>
  <si>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</si>
  <si>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</si>
  <si>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</si>
  <si>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</si>
  <si>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</si>
  <si>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</si>
  <si>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</si>
  <si>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</si>
  <si>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</si>
  <si>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</si>
  <si>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</si>
  <si>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</si>
  <si>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</si>
  <si>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</si>
  <si>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</si>
  <si>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</si>
  <si>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</si>
  <si>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</si>
  <si>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</si>
  <si>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</si>
  <si>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</si>
  <si>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</si>
  <si>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</si>
  <si>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</si>
  <si>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</si>
  <si>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</si>
  <si>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</si>
  <si>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</si>
  <si>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</si>
  <si>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</si>
  <si>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</si>
  <si>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</si>
  <si>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</si>
  <si>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</si>
  <si>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</si>
  <si>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</si>
  <si>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</si>
  <si>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</si>
  <si>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</si>
  <si>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</si>
  <si>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</si>
  <si>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</si>
  <si>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</si>
  <si>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</si>
  <si>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</si>
  <si>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</si>
  <si>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</si>
  <si>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</si>
  <si>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</si>
  <si>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</si>
  <si>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</si>
  <si>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</si>
  <si>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</si>
  <si>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</si>
  <si>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</si>
  <si>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</si>
  <si>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</si>
  <si>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</si>
  <si>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</si>
  <si>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</si>
  <si>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</si>
  <si>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</si>
  <si>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</si>
  <si>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</si>
  <si>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</si>
  <si>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</si>
  <si>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</si>
  <si>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</si>
  <si>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</si>
  <si>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</si>
  <si>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</si>
  <si>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</si>
  <si>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</si>
  <si>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</si>
  <si>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</si>
  <si>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</si>
  <si>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</si>
  <si>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</si>
  <si>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</si>
  <si>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</si>
  <si>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</si>
  <si>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</si>
  <si>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</si>
  <si>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</si>
  <si>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</si>
  <si>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</si>
  <si>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</si>
  <si>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</si>
  <si>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</si>
  <si>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</si>
  <si>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</si>
  <si>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</si>
  <si>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</si>
  <si>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</si>
  <si>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</si>
  <si>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</si>
  <si>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</si>
  <si>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</si>
  <si>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</si>
  <si>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</si>
  <si>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</si>
  <si>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</si>
  <si>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</si>
  <si>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</si>
  <si>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</si>
  <si>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</si>
  <si>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</si>
  <si>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</si>
  <si>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</si>
  <si>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</si>
  <si>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</si>
  <si>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</si>
  <si>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</si>
  <si>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</si>
  <si>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</si>
  <si>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</si>
  <si>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</si>
  <si>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</si>
  <si>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</si>
  <si>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</si>
  <si>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</si>
  <si>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</si>
  <si>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</si>
  <si>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</si>
  <si>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</si>
  <si>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</si>
  <si>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</si>
  <si>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</si>
  <si>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</si>
  <si>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</si>
  <si>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</si>
  <si>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</si>
  <si>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</si>
  <si>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</si>
  <si>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</si>
  <si>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</si>
  <si>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</si>
  <si>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</si>
  <si>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</si>
  <si>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</si>
  <si>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</si>
  <si>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</si>
  <si>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</si>
  <si>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</si>
  <si>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</si>
  <si>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</si>
  <si>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</si>
  <si>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</si>
  <si>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</si>
  <si>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</si>
  <si>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</si>
  <si>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</si>
  <si>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</si>
  <si>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</si>
  <si>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</si>
  <si>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</si>
  <si>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</si>
  <si>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</si>
  <si>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</si>
  <si>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</si>
  <si>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</si>
  <si>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</si>
  <si>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</si>
  <si>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</si>
  <si>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</si>
  <si>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</si>
  <si>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</si>
  <si>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</si>
  <si>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</si>
  <si>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</si>
  <si>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</si>
  <si>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</si>
  <si>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</si>
  <si>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</si>
  <si>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</si>
  <si>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</si>
  <si>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</si>
  <si>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</si>
  <si>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</si>
  <si>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</si>
  <si>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</si>
  <si>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</si>
  <si>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</si>
  <si>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</si>
  <si>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</si>
  <si>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</si>
  <si>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</si>
  <si>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</si>
  <si>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</si>
  <si>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</si>
  <si>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</si>
  <si>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</si>
  <si>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</si>
  <si>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</si>
  <si>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</si>
  <si>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</si>
  <si>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</si>
  <si>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</si>
  <si>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</si>
  <si>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</si>
  <si>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</si>
  <si>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</si>
  <si>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</si>
  <si>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</si>
  <si>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</si>
  <si>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</si>
  <si>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</si>
  <si>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</si>
  <si>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</si>
  <si>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</si>
  <si>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</si>
  <si>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</si>
  <si>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</si>
  <si>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</si>
  <si>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</si>
  <si>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</si>
  <si>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</si>
  <si>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</si>
  <si>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</si>
  <si>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</si>
  <si>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</si>
  <si>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</si>
  <si>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</si>
  <si>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</si>
  <si>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</si>
  <si>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</si>
  <si>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</si>
  <si>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</si>
  <si>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</si>
  <si>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</si>
  <si>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</si>
  <si>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</si>
  <si>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</si>
  <si>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</si>
  <si>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</si>
  <si>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</si>
  <si>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</si>
  <si>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</si>
  <si>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</si>
  <si>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</si>
  <si>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</si>
  <si>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</si>
  <si>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</si>
  <si>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</si>
  <si>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</si>
  <si>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</si>
  <si>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</si>
  <si>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</si>
  <si>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</si>
  <si>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</si>
  <si>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</si>
  <si>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</si>
  <si>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</si>
  <si>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</si>
  <si>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</si>
  <si>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</si>
  <si>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</si>
  <si>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</si>
  <si>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</si>
  <si>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</si>
  <si>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</si>
  <si>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</si>
  <si>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</si>
  <si>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</si>
  <si>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</si>
  <si>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</si>
  <si>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</si>
  <si>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</si>
  <si>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</si>
  <si>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</si>
  <si>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</si>
  <si>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</si>
  <si>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</si>
  <si>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</si>
  <si>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</si>
  <si>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</si>
  <si>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</si>
  <si>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</si>
  <si>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</si>
  <si>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</si>
  <si>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</si>
  <si>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</si>
  <si>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</si>
  <si>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</si>
  <si>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</si>
  <si>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</si>
  <si>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</si>
  <si>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</si>
  <si>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</si>
  <si>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</si>
  <si>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</si>
  <si>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</si>
  <si>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</si>
  <si>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</si>
  <si>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</si>
  <si>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</si>
  <si>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</si>
  <si>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</si>
  <si>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</si>
  <si>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</si>
  <si>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</si>
  <si>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</si>
  <si>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</si>
  <si>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</si>
  <si>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</si>
  <si>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</si>
  <si>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</si>
  <si>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</si>
  <si>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</si>
  <si>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</si>
  <si>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</si>
  <si>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</si>
  <si>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</si>
  <si>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</si>
  <si>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</si>
  <si>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</si>
  <si>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</si>
  <si>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</si>
  <si>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</si>
  <si>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</si>
  <si>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</si>
  <si>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</si>
  <si>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</si>
  <si>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</si>
  <si>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</si>
  <si>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</si>
  <si>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</si>
  <si>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</si>
  <si>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</si>
  <si>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</si>
  <si>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</si>
  <si>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</si>
  <si>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</si>
  <si>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</si>
  <si>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</si>
  <si>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</si>
  <si>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</si>
  <si>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</si>
  <si>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</si>
  <si>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</si>
  <si>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</si>
  <si>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</si>
  <si>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</si>
  <si>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</si>
  <si>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</si>
  <si>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</si>
  <si>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</si>
  <si>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</si>
  <si>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</si>
  <si>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</si>
  <si>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</si>
  <si>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</si>
  <si>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</si>
  <si>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</si>
  <si>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</si>
  <si>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</si>
  <si>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</si>
  <si>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</si>
  <si>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</si>
  <si>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</si>
  <si>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</si>
  <si>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</si>
  <si>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</si>
  <si>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</si>
  <si>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</si>
  <si>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</si>
  <si>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</si>
  <si>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</si>
  <si>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</si>
  <si>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</si>
  <si>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</si>
  <si>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</si>
  <si>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</si>
  <si>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</si>
  <si>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</si>
  <si>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</si>
  <si>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</si>
  <si>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</si>
  <si>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</si>
  <si>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</si>
  <si>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</si>
  <si>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</si>
  <si>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</si>
  <si>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</si>
  <si>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</si>
  <si>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</si>
  <si>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</si>
  <si>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</si>
  <si>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</si>
  <si>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</si>
  <si>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</si>
  <si>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</si>
  <si>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</si>
  <si>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</si>
  <si>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</si>
  <si>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</si>
  <si>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</si>
  <si>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</si>
  <si>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</si>
  <si>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</si>
  <si>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</si>
  <si>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</si>
  <si>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</si>
  <si>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</si>
  <si>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</si>
  <si>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</si>
  <si>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</si>
  <si>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</si>
  <si>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</si>
  <si>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</si>
  <si>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</si>
  <si>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</si>
  <si>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</si>
  <si>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</si>
  <si>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</si>
  <si>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</si>
  <si>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</si>
  <si>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</si>
  <si>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</si>
  <si>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</si>
  <si>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</si>
  <si>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</si>
  <si>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</si>
  <si>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</si>
  <si>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</si>
  <si>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</si>
  <si>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</si>
  <si>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</si>
  <si>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</si>
  <si>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</si>
  <si>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</si>
  <si>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</si>
  <si>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</si>
  <si>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</si>
  <si>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</si>
  <si>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</si>
  <si>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</si>
  <si>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</si>
  <si>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</si>
  <si>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</si>
  <si>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</si>
  <si>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</si>
  <si>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</si>
  <si>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</si>
  <si>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</si>
  <si>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</si>
  <si>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</si>
  <si>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</si>
  <si>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</si>
  <si>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</si>
  <si>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</si>
  <si>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</si>
  <si>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</si>
  <si>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</si>
  <si>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</si>
  <si>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</si>
  <si>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</si>
  <si>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</si>
  <si>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</si>
  <si>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</si>
  <si>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</si>
  <si>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</si>
  <si>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</si>
  <si>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</si>
  <si>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</si>
  <si>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</si>
  <si>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</si>
  <si>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</si>
  <si>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</si>
  <si>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</si>
  <si>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</si>
  <si>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</si>
  <si>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</si>
  <si>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</si>
  <si>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</si>
  <si>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</si>
  <si>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</si>
  <si>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</si>
  <si>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</si>
  <si>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</si>
  <si>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</si>
  <si>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</si>
  <si>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</si>
  <si>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</si>
  <si>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</si>
  <si>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</si>
  <si>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</si>
  <si>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</si>
  <si>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</si>
  <si>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</si>
  <si>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</si>
  <si>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</si>
  <si>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</si>
  <si>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</si>
  <si>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</si>
  <si>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</si>
  <si>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</si>
  <si>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</si>
  <si>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</si>
  <si>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</si>
  <si>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</si>
  <si>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</si>
  <si>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</si>
  <si>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</si>
  <si>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</si>
  <si>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</si>
  <si>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</si>
  <si>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</si>
  <si>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</si>
  <si>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</si>
  <si>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</si>
  <si>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</si>
  <si>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</si>
  <si>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</si>
  <si>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</si>
  <si>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</si>
  <si>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</si>
  <si>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</si>
  <si>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</si>
  <si>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</si>
  <si>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</si>
  <si>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</si>
  <si>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</si>
  <si>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</si>
  <si>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</si>
  <si>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</si>
  <si>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</si>
  <si>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</si>
  <si>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</si>
  <si>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</si>
  <si>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</si>
  <si>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</si>
  <si>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</si>
  <si>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</si>
  <si>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</si>
  <si>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</si>
  <si>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</si>
  <si>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</si>
  <si>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</si>
  <si>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</si>
  <si>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</si>
  <si>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</si>
  <si>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</si>
  <si>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</si>
  <si>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</si>
  <si>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</si>
  <si>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</si>
  <si>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</si>
  <si>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</si>
  <si>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</si>
  <si>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</si>
  <si>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</si>
  <si>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</si>
  <si>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</si>
  <si>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</si>
  <si>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</si>
  <si>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</si>
  <si>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</si>
  <si>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</si>
  <si>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</si>
  <si>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</si>
  <si>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</si>
  <si>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</si>
  <si>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</si>
  <si>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</si>
  <si>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</si>
  <si>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</si>
  <si>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</si>
  <si>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</si>
  <si>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</si>
  <si>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</si>
  <si>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</si>
  <si>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</si>
  <si>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</si>
  <si>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</si>
  <si>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</si>
  <si>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</si>
  <si>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</si>
  <si>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</si>
  <si>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</si>
  <si>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</si>
  <si>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</si>
  <si>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</si>
  <si>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</si>
  <si>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</si>
  <si>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</si>
  <si>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</si>
  <si>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</si>
  <si>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</si>
  <si>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</si>
  <si>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</si>
  <si>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</si>
  <si>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</si>
  <si>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</si>
  <si>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</si>
  <si>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</si>
  <si>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</si>
  <si>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</si>
  <si>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</si>
  <si>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</si>
  <si>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</si>
  <si>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</si>
  <si>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</si>
  <si>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</si>
  <si>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</si>
  <si>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</si>
  <si>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</si>
  <si>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</si>
  <si>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</si>
  <si>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</si>
  <si>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</si>
  <si>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</si>
  <si>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</si>
  <si>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</si>
  <si>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</si>
  <si>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</si>
  <si>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</si>
  <si>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</si>
  <si>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</si>
  <si>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</si>
  <si>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</si>
  <si>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</si>
  <si>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</si>
  <si>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</si>
  <si>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</si>
  <si>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</si>
  <si>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</si>
  <si>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</si>
  <si>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</si>
  <si>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</si>
  <si>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</si>
  <si>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</si>
  <si>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</si>
  <si>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</si>
  <si>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</si>
  <si>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</si>
  <si>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</si>
  <si>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</si>
  <si>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</si>
  <si>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</si>
  <si>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</si>
  <si>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</si>
  <si>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</si>
  <si>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</si>
  <si>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</si>
  <si>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</si>
  <si>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</si>
  <si>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</si>
  <si>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</si>
  <si>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</si>
  <si>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</si>
  <si>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</si>
  <si>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</si>
  <si>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</si>
  <si>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</si>
  <si>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</si>
  <si>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</si>
  <si>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</si>
  <si>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</si>
  <si>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</si>
  <si>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</si>
  <si>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</si>
  <si>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</si>
  <si>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</si>
  <si>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</si>
  <si>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</si>
  <si>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</si>
  <si>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</si>
  <si>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</si>
  <si>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</si>
  <si>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</si>
  <si>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</si>
  <si>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</si>
  <si>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</si>
  <si>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</si>
  <si>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</si>
  <si>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</si>
  <si>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</si>
  <si>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</si>
  <si>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</si>
  <si>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</si>
  <si>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</si>
  <si>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</si>
  <si>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</si>
  <si>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</si>
  <si>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</si>
  <si>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</si>
  <si>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</si>
  <si>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</si>
  <si>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</si>
  <si>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</si>
  <si>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</si>
  <si>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</si>
  <si>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</si>
  <si>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</si>
  <si>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</si>
  <si>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</si>
  <si>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</si>
  <si>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</si>
  <si>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</si>
  <si>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</si>
  <si>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</si>
  <si>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</si>
  <si>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</si>
  <si>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</si>
  <si>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</si>
  <si>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</si>
  <si>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</si>
  <si>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</si>
  <si>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</si>
  <si>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</si>
  <si>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</si>
  <si>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</si>
  <si>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</si>
  <si>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</si>
  <si>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</si>
  <si>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</si>
  <si>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</si>
  <si>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</si>
  <si>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</si>
  <si>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</si>
  <si>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</si>
  <si>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</si>
  <si>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</si>
  <si>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</si>
  <si>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</si>
  <si>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</si>
  <si>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</si>
  <si>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</si>
  <si>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</si>
  <si>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</si>
  <si>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</si>
  <si>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</si>
  <si>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</si>
  <si>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</si>
  <si>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</si>
  <si>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</si>
  <si>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</si>
  <si>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</si>
  <si>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</si>
  <si>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</si>
  <si>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</si>
  <si>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</si>
  <si>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</si>
  <si>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</si>
  <si>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</si>
  <si>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</si>
  <si>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</si>
  <si>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</si>
  <si>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</si>
  <si>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</si>
  <si>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</si>
  <si>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</si>
  <si>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</si>
  <si>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</si>
  <si>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</si>
  <si>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</si>
  <si>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</si>
  <si>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</si>
  <si>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</si>
  <si>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</si>
  <si>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</si>
  <si>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</si>
  <si>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</si>
  <si>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</si>
  <si>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</si>
  <si>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</si>
  <si>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</si>
  <si>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</si>
  <si>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</si>
  <si>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</si>
  <si>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</si>
  <si>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</si>
  <si>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</si>
  <si>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</si>
  <si>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</si>
  <si>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</si>
  <si>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</si>
  <si>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</si>
  <si>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</si>
  <si>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</si>
  <si>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</si>
  <si>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</si>
  <si>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</si>
  <si>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</si>
  <si>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</si>
  <si>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</si>
  <si>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</si>
  <si>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</si>
  <si>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</si>
  <si>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</si>
  <si>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</si>
  <si>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</si>
  <si>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</si>
  <si>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</si>
  <si>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</si>
  <si>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</si>
  <si>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</si>
  <si>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</si>
  <si>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</si>
  <si>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</si>
  <si>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</si>
  <si>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</si>
  <si>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</si>
  <si>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</si>
  <si>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</si>
  <si>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</si>
  <si>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</si>
  <si>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</si>
  <si>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</si>
  <si>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</si>
  <si>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</si>
  <si>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</si>
  <si>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</si>
  <si>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</si>
  <si>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</si>
  <si>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</si>
  <si>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</si>
  <si>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</si>
  <si>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</si>
  <si>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</si>
  <si>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</si>
  <si>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</si>
  <si>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</si>
  <si>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</si>
  <si>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</si>
  <si>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</si>
  <si>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</si>
  <si>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</si>
  <si>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</si>
  <si>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</si>
  <si>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</si>
  <si>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</si>
  <si>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</si>
  <si>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</si>
  <si>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</si>
  <si>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</si>
  <si>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</si>
  <si>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</si>
  <si>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</si>
  <si>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</si>
  <si>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</si>
  <si>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</si>
  <si>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</si>
  <si>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</si>
  <si>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</si>
  <si>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</si>
  <si>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</si>
  <si>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</si>
  <si>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</si>
  <si>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</si>
  <si>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</si>
  <si>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</si>
  <si>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</si>
  <si>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</si>
  <si>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</si>
  <si>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</si>
  <si>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</si>
  <si>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</si>
  <si>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</si>
  <si>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</si>
  <si>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</si>
  <si>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</si>
  <si>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</si>
  <si>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</si>
  <si>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</si>
  <si>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</si>
  <si>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</si>
  <si>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</si>
  <si>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</si>
  <si>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</si>
  <si>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</si>
  <si>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</si>
  <si>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</si>
  <si>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</si>
  <si>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</si>
  <si>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</si>
  <si>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</si>
  <si>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</si>
  <si>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</si>
  <si>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</si>
  <si>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</si>
  <si>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</si>
  <si>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</si>
  <si>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</si>
  <si>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</si>
  <si>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</si>
  <si>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</si>
  <si>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</si>
  <si>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</si>
  <si>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</si>
  <si>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</si>
  <si>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</si>
  <si>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</si>
  <si>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</si>
  <si>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</si>
  <si>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</si>
  <si>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</si>
  <si>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</si>
  <si>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</si>
  <si>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</si>
  <si>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</si>
  <si>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</si>
  <si>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</si>
  <si>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</si>
  <si>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</si>
  <si>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</si>
  <si>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</si>
  <si>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</si>
  <si>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</si>
  <si>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</si>
  <si>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</si>
  <si>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</si>
  <si>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</si>
  <si>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</si>
  <si>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</si>
  <si>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</si>
  <si>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</si>
  <si>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</si>
  <si>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</si>
  <si>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</si>
  <si>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</si>
  <si>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</si>
  <si>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</si>
  <si>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</si>
  <si>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</si>
  <si>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</si>
  <si>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</si>
  <si>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</si>
  <si>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</si>
  <si>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</si>
  <si>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</si>
  <si>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</si>
  <si>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</si>
  <si>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</si>
  <si>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</si>
  <si>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</si>
  <si>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</si>
  <si>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</si>
  <si>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</si>
  <si>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</si>
  <si>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</si>
  <si>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</si>
  <si>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</si>
  <si>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</si>
  <si>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</si>
  <si>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</si>
  <si>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</si>
  <si>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</si>
  <si>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</si>
  <si>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</si>
  <si>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</si>
  <si>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</si>
  <si>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</si>
  <si>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</si>
  <si>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</si>
  <si>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</si>
  <si>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</si>
  <si>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</si>
  <si>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</si>
  <si>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</si>
  <si>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</si>
  <si>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</si>
  <si>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</si>
  <si>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</si>
  <si>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</si>
  <si>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</si>
  <si>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</si>
  <si>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</si>
  <si>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</si>
  <si>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</si>
  <si>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</si>
  <si>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</si>
  <si>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</si>
  <si>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</si>
  <si>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</si>
  <si>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</si>
  <si>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</si>
  <si>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</si>
  <si>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</si>
  <si>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</si>
  <si>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</si>
  <si>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</si>
  <si>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</si>
  <si>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</si>
  <si>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</si>
  <si>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</si>
  <si>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</si>
  <si>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</si>
  <si>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</si>
  <si>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</si>
  <si>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</si>
  <si>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</si>
  <si>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</si>
  <si>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</si>
  <si>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</si>
  <si>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</si>
  <si>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</si>
  <si>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</si>
  <si>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</si>
  <si>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</si>
  <si>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</si>
  <si>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</si>
  <si>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</si>
  <si>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</si>
  <si>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</si>
  <si>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</si>
  <si>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</si>
  <si>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</si>
  <si>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</si>
  <si>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</si>
  <si>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</si>
  <si>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</si>
  <si>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</si>
  <si>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</si>
  <si>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</si>
  <si>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</si>
  <si>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</si>
  <si>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</si>
  <si>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</si>
  <si>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</si>
  <si>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</si>
  <si>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</si>
  <si>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</si>
  <si>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</si>
  <si>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</si>
  <si>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</si>
  <si>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</si>
  <si>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</si>
  <si>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</si>
  <si>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</si>
  <si>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</si>
  <si>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</si>
  <si>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</si>
  <si>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</si>
  <si>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</si>
  <si>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</si>
  <si>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</si>
  <si>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</si>
  <si>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</si>
  <si>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</si>
  <si>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</si>
  <si>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</si>
  <si>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</si>
  <si>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</si>
  <si>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</si>
  <si>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</si>
  <si>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</si>
  <si>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</si>
  <si>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</si>
  <si>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</si>
  <si>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</si>
  <si>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</si>
  <si>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</si>
  <si>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</si>
  <si>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</si>
  <si>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</si>
  <si>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</si>
  <si>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</si>
  <si>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</si>
  <si>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</si>
  <si>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</si>
  <si>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</si>
  <si>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</si>
  <si>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</si>
  <si>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</si>
  <si>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</si>
  <si>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</si>
  <si>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</si>
  <si>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</si>
  <si>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</si>
  <si>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</si>
  <si>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</si>
  <si>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</si>
  <si>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</si>
  <si>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</si>
  <si>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</si>
  <si>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</si>
  <si>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</si>
  <si>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</si>
  <si>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</si>
  <si>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</si>
  <si>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</si>
  <si>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</si>
  <si>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</si>
  <si>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</si>
  <si>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</si>
  <si>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</si>
  <si>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</si>
  <si>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</si>
  <si>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</si>
  <si>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</si>
  <si>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</si>
  <si>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</si>
  <si>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</si>
  <si>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</si>
  <si>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</si>
  <si>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</si>
  <si>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</si>
  <si>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</si>
  <si>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</si>
  <si>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</si>
  <si>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</si>
  <si>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</si>
  <si>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</si>
  <si>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</si>
  <si>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</si>
  <si>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</si>
  <si>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</si>
  <si>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</si>
  <si>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</si>
  <si>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</si>
  <si>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</si>
  <si>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</si>
  <si>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</si>
  <si>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</si>
  <si>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</si>
  <si>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</si>
  <si>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</si>
  <si>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</si>
  <si>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</si>
  <si>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</si>
  <si>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</si>
  <si>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</si>
  <si>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</si>
  <si>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</si>
  <si>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</si>
  <si>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</si>
  <si>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</si>
  <si>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</si>
  <si>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</si>
  <si>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</si>
  <si>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</si>
  <si>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</si>
  <si>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</si>
  <si>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</si>
  <si>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</si>
  <si>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</si>
  <si>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</si>
  <si>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</si>
  <si>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</si>
  <si>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</si>
  <si>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</si>
  <si>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</si>
  <si>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</si>
  <si>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</si>
  <si>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</si>
  <si>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</si>
  <si>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</si>
  <si>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</si>
  <si>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</si>
  <si>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</si>
  <si>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</si>
  <si>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</si>
  <si>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</si>
  <si>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</si>
  <si>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</si>
  <si>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</si>
  <si>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</si>
  <si>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</si>
  <si>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</si>
  <si>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</si>
  <si>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</si>
  <si>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</si>
  <si>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</si>
  <si>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</si>
  <si>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</si>
  <si>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</si>
  <si>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</si>
  <si>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</si>
  <si>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</si>
  <si>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</si>
  <si>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</si>
  <si>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</si>
  <si>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</si>
  <si>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</si>
  <si>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</si>
  <si>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</si>
  <si>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</si>
  <si>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</si>
  <si>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</si>
  <si>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</si>
  <si>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</si>
  <si>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</si>
  <si>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</si>
  <si>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</si>
  <si>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</si>
  <si>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</si>
  <si>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</si>
  <si>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</si>
  <si>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</si>
  <si>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</si>
  <si>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</si>
  <si>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</si>
  <si>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</si>
  <si>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</si>
  <si>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</si>
  <si>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</si>
  <si>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</si>
  <si>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</si>
  <si>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</si>
  <si>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</si>
  <si>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</si>
  <si>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</si>
  <si>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</si>
  <si>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</si>
  <si>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</si>
  <si>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</si>
  <si>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</si>
  <si>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</si>
  <si>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</si>
  <si>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</si>
  <si>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</si>
  <si>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</si>
  <si>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</si>
  <si>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</si>
  <si>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</si>
  <si>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</si>
  <si>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</si>
  <si>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</si>
  <si>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</si>
  <si>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</si>
  <si>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</si>
  <si>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</si>
  <si>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</si>
  <si>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</si>
  <si>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</si>
  <si>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</si>
  <si>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</si>
  <si>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</si>
  <si>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</si>
  <si>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</si>
  <si>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</si>
  <si>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</si>
  <si>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</si>
  <si>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</si>
  <si>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</si>
  <si>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</si>
  <si>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</si>
  <si>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</si>
  <si>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</si>
  <si>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</si>
  <si>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</si>
  <si>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</si>
  <si>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</si>
  <si>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</si>
  <si>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</si>
  <si>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</si>
  <si>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</si>
  <si>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</si>
  <si>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</si>
  <si>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</si>
  <si>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</si>
  <si>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</si>
  <si>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</si>
  <si>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</si>
  <si>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</si>
  <si>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</si>
  <si>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</si>
  <si>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</si>
  <si>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</si>
  <si>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</si>
  <si>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</si>
  <si>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</si>
  <si>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</si>
  <si>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</si>
  <si>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</si>
  <si>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</si>
  <si>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</si>
  <si>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</si>
  <si>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</si>
  <si>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</si>
  <si>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</si>
  <si>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</si>
  <si>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</si>
  <si>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</si>
  <si>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</si>
  <si>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</si>
  <si>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</si>
  <si>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</si>
  <si>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</si>
  <si>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</si>
  <si>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</si>
  <si>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</si>
  <si>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</si>
  <si>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</si>
  <si>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</si>
  <si>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</si>
  <si>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</si>
  <si>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</si>
  <si>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</si>
  <si>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</si>
  <si>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</si>
  <si>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</si>
  <si>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</si>
  <si>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</si>
  <si>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</si>
  <si>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</si>
  <si>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</si>
  <si>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</si>
  <si>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</si>
  <si>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</si>
  <si>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</si>
  <si>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</si>
  <si>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</si>
  <si>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</si>
  <si>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</si>
  <si>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</si>
  <si>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</si>
  <si>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</si>
  <si>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</si>
  <si>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</si>
  <si>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</si>
  <si>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</si>
  <si>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</si>
  <si>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</si>
  <si>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</si>
  <si>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</si>
  <si>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</si>
  <si>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</si>
  <si>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</si>
  <si>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</si>
  <si>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</si>
  <si>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</si>
  <si>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</si>
  <si>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</si>
  <si>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</si>
  <si>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</si>
  <si>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</si>
  <si>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</si>
  <si>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</si>
  <si>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</si>
  <si>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</si>
  <si>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</si>
  <si>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</si>
  <si>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</si>
  <si>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</si>
  <si>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</si>
  <si>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</si>
  <si>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</si>
  <si>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</si>
  <si>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</si>
  <si>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</si>
  <si>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</si>
  <si>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</si>
  <si>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</si>
  <si>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</si>
  <si>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</si>
  <si>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</si>
  <si>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</si>
  <si>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</si>
  <si>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</si>
  <si>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</si>
  <si>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</si>
  <si>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</si>
  <si>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</si>
  <si>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</si>
  <si>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</si>
  <si>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</si>
  <si>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</si>
  <si>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</si>
  <si>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</si>
  <si>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</si>
  <si>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</si>
  <si>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</si>
  <si>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</si>
  <si>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</si>
  <si>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</si>
  <si>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</si>
  <si>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</si>
  <si>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</si>
  <si>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</si>
  <si>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</si>
  <si>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</si>
  <si>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</si>
  <si>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</si>
  <si>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</si>
  <si>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</si>
  <si>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</si>
  <si>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</si>
  <si>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</si>
  <si>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</si>
  <si>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</si>
  <si>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</si>
  <si>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</si>
  <si>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</si>
  <si>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</si>
  <si>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</si>
  <si>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</si>
  <si>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</si>
  <si>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</si>
  <si>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</si>
  <si>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</si>
  <si>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</si>
  <si>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</si>
  <si>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</si>
  <si>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</si>
  <si>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</si>
  <si>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</si>
  <si>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</si>
  <si>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</si>
  <si>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</si>
  <si>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</si>
  <si>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</si>
  <si>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</si>
  <si>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</si>
  <si>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</si>
  <si>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</si>
  <si>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</si>
  <si>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</si>
  <si>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</si>
  <si>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</si>
  <si>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</si>
  <si>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</si>
  <si>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</si>
  <si>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</si>
  <si>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</si>
  <si>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</si>
  <si>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</si>
  <si>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</si>
  <si>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</si>
  <si>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</si>
  <si>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</si>
  <si>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</si>
  <si>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</si>
  <si>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</si>
  <si>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</si>
  <si>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</si>
  <si>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</si>
  <si>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</si>
  <si>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</si>
  <si>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</si>
  <si>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</si>
  <si>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</si>
  <si>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</si>
  <si>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</si>
  <si>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</si>
  <si>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</si>
  <si>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</si>
  <si>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</si>
  <si>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</si>
  <si>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</si>
  <si>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</si>
  <si>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</si>
  <si>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</si>
  <si>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</si>
  <si>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</si>
  <si>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</si>
  <si>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</si>
  <si>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</si>
  <si>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</si>
  <si>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</si>
  <si>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</si>
  <si>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</si>
  <si>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</si>
  <si>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</si>
  <si>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</si>
  <si>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</si>
  <si>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</si>
  <si>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</si>
  <si>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</si>
  <si>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</si>
  <si>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</si>
  <si>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</si>
  <si>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</si>
  <si>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</si>
  <si>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</si>
  <si>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</si>
  <si>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</si>
  <si>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</si>
  <si>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</si>
  <si>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</si>
  <si>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</si>
  <si>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</si>
  <si>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</si>
  <si>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</si>
  <si>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</si>
  <si>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</si>
  <si>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</si>
  <si>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</si>
  <si>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</si>
  <si>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</si>
  <si>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</si>
  <si>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</si>
  <si>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</si>
  <si>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</si>
  <si>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</si>
  <si>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</si>
  <si>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</si>
  <si>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</si>
  <si>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</si>
  <si>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</si>
  <si>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</si>
  <si>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</si>
  <si>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</si>
  <si>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</si>
  <si>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</si>
  <si>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</si>
  <si>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</si>
  <si>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</si>
  <si>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</si>
  <si>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</si>
  <si>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</si>
  <si>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</si>
  <si>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</si>
  <si>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</si>
  <si>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</si>
  <si>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</si>
  <si>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</si>
  <si>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</si>
  <si>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</si>
  <si>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</si>
  <si>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</si>
  <si>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</si>
  <si>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</si>
  <si>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</si>
  <si>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</si>
  <si>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</si>
  <si>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</si>
  <si>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</si>
  <si>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</si>
  <si>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</si>
  <si>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</si>
  <si>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</si>
  <si>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</si>
  <si>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</si>
  <si>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</si>
  <si>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</si>
  <si>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</si>
  <si>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</si>
  <si>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</si>
  <si>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</si>
  <si>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</si>
  <si>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</si>
  <si>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</si>
  <si>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</si>
  <si>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</si>
  <si>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</si>
  <si>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</si>
  <si>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</si>
  <si>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</si>
  <si>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</si>
  <si>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</si>
  <si>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</si>
  <si>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</si>
  <si>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</si>
  <si>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</si>
  <si>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</si>
  <si>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</si>
  <si>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</si>
  <si>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</si>
  <si>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</si>
  <si>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</si>
  <si>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</si>
  <si>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</si>
  <si>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</si>
  <si>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</si>
  <si>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</si>
  <si>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</si>
  <si>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</si>
  <si>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</si>
  <si>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</si>
  <si>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</si>
  <si>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</si>
  <si>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</si>
  <si>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</si>
  <si>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</si>
  <si>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</si>
  <si>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</si>
  <si>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</si>
  <si>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</si>
  <si>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</si>
  <si>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</si>
  <si>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</si>
  <si>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</si>
  <si>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</si>
  <si>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</si>
  <si>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</si>
  <si>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</si>
  <si>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</si>
  <si>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</si>
  <si>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</si>
  <si>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</si>
  <si>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</si>
  <si>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</si>
  <si>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</si>
  <si>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</si>
  <si>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</si>
  <si>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</si>
  <si>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</si>
  <si>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</si>
  <si>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</si>
  <si>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</si>
  <si>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</si>
  <si>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</si>
  <si>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</si>
  <si>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</si>
  <si>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</si>
  <si>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</si>
  <si>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</si>
  <si>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</si>
  <si>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</si>
  <si>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</si>
  <si>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</si>
  <si>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</si>
  <si>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</si>
  <si>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</si>
  <si>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</si>
  <si>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</si>
  <si>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</si>
  <si>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</si>
  <si>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</si>
  <si>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</si>
  <si>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</si>
  <si>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</si>
  <si>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</si>
  <si>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</si>
  <si>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</si>
  <si>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</si>
  <si>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</si>
  <si>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</si>
  <si>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</si>
  <si>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</si>
  <si>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</si>
  <si>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</si>
  <si>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</si>
  <si>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</si>
  <si>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</si>
  <si>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</si>
  <si>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</si>
  <si>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</si>
  <si>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</si>
  <si>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</si>
  <si>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</si>
  <si>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</si>
  <si>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</si>
  <si>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</si>
  <si>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</si>
  <si>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</si>
  <si>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</si>
  <si>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</si>
  <si>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</si>
  <si>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</si>
  <si>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</si>
  <si>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</si>
  <si>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</si>
  <si>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</si>
  <si>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</si>
  <si>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</si>
  <si>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</si>
  <si>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</si>
  <si>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</si>
  <si>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</si>
  <si>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</si>
  <si>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</si>
  <si>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</si>
  <si>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</si>
  <si>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</si>
  <si>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</si>
  <si>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</si>
  <si>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</si>
  <si>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</si>
  <si>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</si>
  <si>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</si>
  <si>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</si>
  <si>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</si>
  <si>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</si>
  <si>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</si>
  <si>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</si>
  <si>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</si>
  <si>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</si>
  <si>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</si>
  <si>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</si>
  <si>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</si>
  <si>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</si>
  <si>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</si>
  <si>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</si>
  <si>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</si>
  <si>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</si>
  <si>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</si>
  <si>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</si>
  <si>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</si>
  <si>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</si>
  <si>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</si>
  <si>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</si>
  <si>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</si>
  <si>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</si>
  <si>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</si>
  <si>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</si>
  <si>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</si>
  <si>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</si>
  <si>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</si>
  <si>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</si>
  <si>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</si>
  <si>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</si>
  <si>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</si>
  <si>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</si>
  <si>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</si>
  <si>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</si>
  <si>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</si>
  <si>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</si>
  <si>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</si>
  <si>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</si>
  <si>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</si>
  <si>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</si>
  <si>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</si>
  <si>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</si>
  <si>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</si>
  <si>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</si>
  <si>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</si>
  <si>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</si>
  <si>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</si>
  <si>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</si>
  <si>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</si>
  <si>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</si>
  <si>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</si>
  <si>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</si>
  <si>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</si>
  <si>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</si>
  <si>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</si>
  <si>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</si>
  <si>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</si>
  <si>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</si>
  <si>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</si>
  <si>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</si>
  <si>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</si>
  <si>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</si>
  <si>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</si>
  <si>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</si>
  <si>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</si>
  <si>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</si>
  <si>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</si>
  <si>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</si>
  <si>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</si>
  <si>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</si>
  <si>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</si>
  <si>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</si>
  <si>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</si>
  <si>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</si>
  <si>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</si>
  <si>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</si>
  <si>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</si>
  <si>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</si>
  <si>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</si>
  <si>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</si>
  <si>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</si>
  <si>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</si>
  <si>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</si>
  <si>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</si>
  <si>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</si>
  <si>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</si>
  <si>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</si>
  <si>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</si>
  <si>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</si>
  <si>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</si>
  <si>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</si>
  <si>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</si>
  <si>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</si>
  <si>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</si>
  <si>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</si>
  <si>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</si>
  <si>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</si>
  <si>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</si>
  <si>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</si>
  <si>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</si>
  <si>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</si>
  <si>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</si>
  <si>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</si>
  <si>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</si>
  <si>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</si>
  <si>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</si>
  <si>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</si>
  <si>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</si>
  <si>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</si>
  <si>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</si>
  <si>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</si>
  <si>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</si>
  <si>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</si>
  <si>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</si>
  <si>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</si>
  <si>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</si>
  <si>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</si>
  <si>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</si>
  <si>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</si>
  <si>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</si>
  <si>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</si>
  <si>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</si>
  <si>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</si>
  <si>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</si>
  <si>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</si>
  <si>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</si>
  <si>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</si>
  <si>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</si>
  <si>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</si>
  <si>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</si>
  <si>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</si>
  <si>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</si>
  <si>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</si>
  <si>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</si>
  <si>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</si>
  <si>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</si>
  <si>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</si>
  <si>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</si>
  <si>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</si>
  <si>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</si>
  <si>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</si>
  <si>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</si>
  <si>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</si>
  <si>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</si>
  <si>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</si>
  <si>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</si>
  <si>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</si>
  <si>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</si>
  <si>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</si>
  <si>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</si>
  <si>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</si>
  <si>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</si>
  <si>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</si>
  <si>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</si>
  <si>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</si>
  <si>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</si>
  <si>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</si>
  <si>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</si>
  <si>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</si>
  <si>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</si>
  <si>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</si>
  <si>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</si>
  <si>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</si>
  <si>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</si>
  <si>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</si>
  <si>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</si>
  <si>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</si>
  <si>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</si>
  <si>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</si>
  <si>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</si>
  <si>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</si>
  <si>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</si>
  <si>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</si>
  <si>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</si>
  <si>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</si>
  <si>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</si>
  <si>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</si>
  <si>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</si>
  <si>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</si>
  <si>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</si>
  <si>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</si>
  <si>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</si>
  <si>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</si>
  <si>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</si>
  <si>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</si>
  <si>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</si>
  <si>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</si>
  <si>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</si>
  <si>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</si>
  <si>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</si>
  <si>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</si>
  <si>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</si>
  <si>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</si>
  <si>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</si>
  <si>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</si>
  <si>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</si>
  <si>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</si>
  <si>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</si>
  <si>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</si>
  <si>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</si>
  <si>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</si>
  <si>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</si>
  <si>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</si>
  <si>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</si>
  <si>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</si>
  <si>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</si>
  <si>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</si>
  <si>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</si>
  <si>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</si>
  <si>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</si>
  <si>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</si>
  <si>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</si>
  <si>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</si>
  <si>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</si>
  <si>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</si>
  <si>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</si>
  <si>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</si>
  <si>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</si>
  <si>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</si>
  <si>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</si>
  <si>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</si>
  <si>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</si>
  <si>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</si>
  <si>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</si>
  <si>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</si>
  <si>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</si>
  <si>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</si>
  <si>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</si>
  <si>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</si>
  <si>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</si>
  <si>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</si>
  <si>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</si>
  <si>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</si>
  <si>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</si>
  <si>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</si>
  <si>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</si>
  <si>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</si>
  <si>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</si>
  <si>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</si>
  <si>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</si>
  <si>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</si>
  <si>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</si>
  <si>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</si>
  <si>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</si>
  <si>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</si>
  <si>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</si>
  <si>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</si>
  <si>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</si>
  <si>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</si>
  <si>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</si>
  <si>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</si>
  <si>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</si>
  <si>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</si>
  <si>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</si>
  <si>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</si>
  <si>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</si>
  <si>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</si>
  <si>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</si>
  <si>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</si>
  <si>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</si>
  <si>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</si>
  <si>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</si>
  <si>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</si>
  <si>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</si>
  <si>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</si>
  <si>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</si>
  <si>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</si>
  <si>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</si>
  <si>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</si>
  <si>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</si>
  <si>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</si>
  <si>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</si>
  <si>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</si>
  <si>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</si>
  <si>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</si>
  <si>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</si>
  <si>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</si>
  <si>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</si>
  <si>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</si>
  <si>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</si>
  <si>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</si>
  <si>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</si>
  <si>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</si>
  <si>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</si>
  <si>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</si>
  <si>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</si>
  <si>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</si>
  <si>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</si>
  <si>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</si>
  <si>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</si>
  <si>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</si>
  <si>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</si>
  <si>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</si>
  <si>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</si>
  <si>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</si>
  <si>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</si>
  <si>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</si>
  <si>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</si>
  <si>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</si>
  <si>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</si>
  <si>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</si>
  <si>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</si>
  <si>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</si>
  <si>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</si>
  <si>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</si>
  <si>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</si>
  <si>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</si>
  <si>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</si>
  <si>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</si>
  <si>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</si>
  <si>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</si>
  <si>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</si>
  <si>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</si>
  <si>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</si>
  <si>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</si>
  <si>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</si>
  <si>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</si>
  <si>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</si>
  <si>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</si>
  <si>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</si>
  <si>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</si>
  <si>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</si>
  <si>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</si>
  <si>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</si>
  <si>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</si>
  <si>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</si>
  <si>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</si>
  <si>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</si>
  <si>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</si>
  <si>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</si>
  <si>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</si>
  <si>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</si>
  <si>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</si>
  <si>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</si>
  <si>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</si>
  <si>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</si>
  <si>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</si>
  <si>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</si>
  <si>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</si>
  <si>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</si>
  <si>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</si>
  <si>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</si>
  <si>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</si>
  <si>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</si>
  <si>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</si>
  <si>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</si>
  <si>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</si>
  <si>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</si>
  <si>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</si>
  <si>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</si>
  <si>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</si>
  <si>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</si>
  <si>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</si>
  <si>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</si>
  <si>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</si>
  <si>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</si>
  <si>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</si>
  <si>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</si>
  <si>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</si>
  <si>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</si>
  <si>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</si>
  <si>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</si>
  <si>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</si>
  <si>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</si>
  <si>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</si>
  <si>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</si>
  <si>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</si>
  <si>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</si>
  <si>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</si>
  <si>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</si>
  <si>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</si>
  <si>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</si>
  <si>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</si>
  <si>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</si>
  <si>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</si>
  <si>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</si>
  <si>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</si>
  <si>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</si>
  <si>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</si>
  <si>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</si>
  <si>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</si>
  <si>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</si>
  <si>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</si>
  <si>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</si>
  <si>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</si>
  <si>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</si>
  <si>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</si>
  <si>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</si>
  <si>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</si>
  <si>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</si>
  <si>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</si>
  <si>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</si>
  <si>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</si>
  <si>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</si>
  <si>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</si>
  <si>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</si>
  <si>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</si>
  <si>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</si>
  <si>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</si>
  <si>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</si>
  <si>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</si>
  <si>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</si>
  <si>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</si>
  <si>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</si>
  <si>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</si>
  <si>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</si>
  <si>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</si>
  <si>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</si>
  <si>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</si>
  <si>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</si>
  <si>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</si>
  <si>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</si>
  <si>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</si>
  <si>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</si>
  <si>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</si>
  <si>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</si>
  <si>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</si>
  <si>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</si>
  <si>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</si>
  <si>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</si>
  <si>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</si>
  <si>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</si>
  <si>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</si>
  <si>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</si>
  <si>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</si>
  <si>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</si>
  <si>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</si>
  <si>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</si>
  <si>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</si>
  <si>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</si>
  <si>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</si>
  <si>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</si>
  <si>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</si>
  <si>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</si>
  <si>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</si>
  <si>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</si>
  <si>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</si>
  <si>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</si>
  <si>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</si>
  <si>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</si>
  <si>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</si>
  <si>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</si>
  <si>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</si>
  <si>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</si>
  <si>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</si>
  <si>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</si>
  <si>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</si>
  <si>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</si>
  <si>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</si>
  <si>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</si>
  <si>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</si>
  <si>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</si>
  <si>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</si>
  <si>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</si>
  <si>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</si>
  <si>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</si>
  <si>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</si>
  <si>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</si>
  <si>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</si>
  <si>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</si>
  <si>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</si>
  <si>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</si>
  <si>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</si>
  <si>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</si>
  <si>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</si>
  <si>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</si>
  <si>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</si>
  <si>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</si>
  <si>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</si>
  <si>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</si>
  <si>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</si>
  <si>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</si>
  <si>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</si>
  <si>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</si>
  <si>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</si>
  <si>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</si>
  <si>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</si>
  <si>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</si>
  <si>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</si>
  <si>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</si>
  <si>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</si>
  <si>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</si>
  <si>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</si>
  <si>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</si>
  <si>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</si>
  <si>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</si>
  <si>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</si>
  <si>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</si>
  <si>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</si>
  <si>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</si>
  <si>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</si>
  <si>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</si>
  <si>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</si>
  <si>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</si>
  <si>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</si>
  <si>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</si>
  <si>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</si>
  <si>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</si>
  <si>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</si>
  <si>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</si>
  <si>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</si>
  <si>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</si>
  <si>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</si>
  <si>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</si>
  <si>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</si>
  <si>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</si>
  <si>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</si>
  <si>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</si>
  <si>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</si>
  <si>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</si>
  <si>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</si>
  <si>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</si>
  <si>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</si>
  <si>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</si>
  <si>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</si>
  <si>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</si>
  <si>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</si>
  <si>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</si>
  <si>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</si>
  <si>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</si>
  <si>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</si>
  <si>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</si>
  <si>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</si>
  <si>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</si>
  <si>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</si>
  <si>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</si>
  <si>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</si>
  <si>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</si>
  <si>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</si>
  <si>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</si>
  <si>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</si>
  <si>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</si>
  <si>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</si>
  <si>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</si>
  <si>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</si>
  <si>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</si>
  <si>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</si>
  <si>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</si>
  <si>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</si>
  <si>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</si>
  <si>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</si>
  <si>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</si>
  <si>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</si>
  <si>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</si>
  <si>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</si>
  <si>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</si>
  <si>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</si>
  <si>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</si>
  <si>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</si>
  <si>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</si>
  <si>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</si>
  <si>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</si>
  <si>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</si>
  <si>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</si>
  <si>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</si>
  <si>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</si>
  <si>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</si>
  <si>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</si>
  <si>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</si>
  <si>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</si>
  <si>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</si>
  <si>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</si>
  <si>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</si>
  <si>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</si>
  <si>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</si>
  <si>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</si>
  <si>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</si>
  <si>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</si>
  <si>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</si>
  <si>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</si>
  <si>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</si>
  <si>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</si>
  <si>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</si>
  <si>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</si>
  <si>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</si>
  <si>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</si>
  <si>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</si>
  <si>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</si>
  <si>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</si>
  <si>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</si>
  <si>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</si>
  <si>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</si>
  <si>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</si>
  <si>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</si>
  <si>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</si>
  <si>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</si>
  <si>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</si>
  <si>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</si>
  <si>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</si>
  <si>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</si>
  <si>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</si>
  <si>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</si>
  <si>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</si>
  <si>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</si>
  <si>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</si>
  <si>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</si>
  <si>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</si>
  <si>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</si>
  <si>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</si>
  <si>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</si>
  <si>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</si>
  <si>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</si>
  <si>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</si>
  <si>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</si>
  <si>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</si>
  <si>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</si>
  <si>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</si>
  <si>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</si>
  <si>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</si>
  <si>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</si>
  <si>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</si>
  <si>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</si>
  <si>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</si>
  <si>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</si>
  <si>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</si>
  <si>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</si>
  <si>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</si>
  <si>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</si>
  <si>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</si>
  <si>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</si>
  <si>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</si>
  <si>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</si>
  <si>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</si>
  <si>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</si>
  <si>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</si>
  <si>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</si>
  <si>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</si>
  <si>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</si>
  <si>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</si>
  <si>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</si>
  <si>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</si>
  <si>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</si>
  <si>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</si>
  <si>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</si>
  <si>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</si>
  <si>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</si>
  <si>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</si>
  <si>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</si>
  <si>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</si>
  <si>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</si>
  <si>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</si>
  <si>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</si>
  <si>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</si>
  <si>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</si>
  <si>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</si>
  <si>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</si>
  <si>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</si>
  <si>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</si>
  <si>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</si>
  <si>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</si>
  <si>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</si>
  <si>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</si>
  <si>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</si>
  <si>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</si>
  <si>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</si>
  <si>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</si>
  <si>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</si>
  <si>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</si>
  <si>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</si>
  <si>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</si>
  <si>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</si>
  <si>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</si>
  <si>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</si>
  <si>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</si>
  <si>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</si>
  <si>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</si>
  <si>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</si>
  <si>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</si>
  <si>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</si>
  <si>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</si>
  <si>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</si>
  <si>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</si>
  <si>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</si>
  <si>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</si>
  <si>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</si>
  <si>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</si>
  <si>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</si>
  <si>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</si>
  <si>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</si>
  <si>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</si>
  <si>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</si>
  <si>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</si>
  <si>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</si>
  <si>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</si>
  <si>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</si>
  <si>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</si>
  <si>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</si>
  <si>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</si>
  <si>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</si>
  <si>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</si>
  <si>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</si>
  <si>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</si>
  <si>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</si>
  <si>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</si>
  <si>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</si>
  <si>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</si>
  <si>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</si>
  <si>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</si>
  <si>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</si>
  <si>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</si>
  <si>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</si>
  <si>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</si>
  <si>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</si>
  <si>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</si>
  <si>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</si>
  <si>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</si>
  <si>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</si>
  <si>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</si>
  <si>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</si>
  <si>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</si>
  <si>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</si>
  <si>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</si>
  <si>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</si>
  <si>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</si>
  <si>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</si>
  <si>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</si>
  <si>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</si>
  <si>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</si>
  <si>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</si>
  <si>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</si>
  <si>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</si>
  <si>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</si>
  <si>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</si>
  <si>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</si>
  <si>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</si>
  <si>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</si>
  <si>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</si>
  <si>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</si>
  <si>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</si>
  <si>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</si>
  <si>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</si>
  <si>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</si>
  <si>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</si>
  <si>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</si>
  <si>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</si>
  <si>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</si>
  <si>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</si>
  <si>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</si>
  <si>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</si>
  <si>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</si>
  <si>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</si>
  <si>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</si>
  <si>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</si>
  <si>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</si>
  <si>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</si>
  <si>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</si>
  <si>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</si>
  <si>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</si>
  <si>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</si>
  <si>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</si>
  <si>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</si>
  <si>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</si>
  <si>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</si>
  <si>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</si>
  <si>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</si>
  <si>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</si>
  <si>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</si>
  <si>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</si>
  <si>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</si>
  <si>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</si>
  <si>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</si>
  <si>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</si>
  <si>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</si>
  <si>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</si>
  <si>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</si>
  <si>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</si>
  <si>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</si>
  <si>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</si>
  <si>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</si>
  <si>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</si>
  <si>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</si>
  <si>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</si>
  <si>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</si>
  <si>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</si>
  <si>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</si>
  <si>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</si>
  <si>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</si>
  <si>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</si>
  <si>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</si>
  <si>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</si>
  <si>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</si>
  <si>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</si>
  <si>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</si>
  <si>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</si>
  <si>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</si>
  <si>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</si>
  <si>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</si>
  <si>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</si>
  <si>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</si>
  <si>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</si>
  <si>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</si>
  <si>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</si>
  <si>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</si>
  <si>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</si>
  <si>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</si>
  <si>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</si>
  <si>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</si>
  <si>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</si>
  <si>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</si>
  <si>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</si>
  <si>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</si>
  <si>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</si>
  <si>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</si>
  <si>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</si>
  <si>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</si>
  <si>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</si>
  <si>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</si>
  <si>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</si>
  <si>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</si>
  <si>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</si>
  <si>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</si>
  <si>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</si>
  <si>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</si>
  <si>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</si>
  <si>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</si>
  <si>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</si>
  <si>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</si>
  <si>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</si>
  <si>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</si>
  <si>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</si>
  <si>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</si>
  <si>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</si>
  <si>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</si>
  <si>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</si>
  <si>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</si>
  <si>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</si>
  <si>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</si>
  <si>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</si>
  <si>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</si>
  <si>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</si>
  <si>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</si>
  <si>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</si>
  <si>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</si>
  <si>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</si>
  <si>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</si>
  <si>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</si>
  <si>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</si>
  <si>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</si>
  <si>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</si>
  <si>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</si>
  <si>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</si>
  <si>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</si>
  <si>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</si>
  <si>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</si>
  <si>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</si>
  <si>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</si>
  <si>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</si>
  <si>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</si>
  <si>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</si>
  <si>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</si>
  <si>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</si>
  <si>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</si>
  <si>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</si>
  <si>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</si>
  <si>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</si>
  <si>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</si>
  <si>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</si>
  <si>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</si>
  <si>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</si>
  <si>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</si>
  <si>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</si>
  <si>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</si>
  <si>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</si>
  <si>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</si>
  <si>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</si>
  <si>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</si>
  <si>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</si>
  <si>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</si>
  <si>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</si>
  <si>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</si>
  <si>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</si>
  <si>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</si>
  <si>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</si>
  <si>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</si>
  <si>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</si>
  <si>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</si>
  <si>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</si>
  <si>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</si>
  <si>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</si>
  <si>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</si>
  <si>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</si>
  <si>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</si>
  <si>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</si>
  <si>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</si>
  <si>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</si>
  <si>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</si>
  <si>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</si>
  <si>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</si>
  <si>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</si>
  <si>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</si>
  <si>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</si>
  <si>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</si>
  <si>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</si>
  <si>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</si>
  <si>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</si>
  <si>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</si>
  <si>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</si>
  <si>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</si>
  <si>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</si>
  <si>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</si>
  <si>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</si>
  <si>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</si>
  <si>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</si>
  <si>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</si>
  <si>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</si>
  <si>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</si>
  <si>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</si>
  <si>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</si>
  <si>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</si>
  <si>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</si>
  <si>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</si>
  <si>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</si>
  <si>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</si>
  <si>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</si>
  <si>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</si>
  <si>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</si>
  <si>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</si>
  <si>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</si>
  <si>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</si>
  <si>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</si>
  <si>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</si>
  <si>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</si>
  <si>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</si>
  <si>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</si>
  <si>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</si>
  <si>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</si>
  <si>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</si>
  <si>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</si>
  <si>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</si>
  <si>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</si>
  <si>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</si>
  <si>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</si>
  <si>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</si>
  <si>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</si>
  <si>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</si>
  <si>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</si>
  <si>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</si>
  <si>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</si>
  <si>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</si>
  <si>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</si>
  <si>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</si>
  <si>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</si>
  <si>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</si>
  <si>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</si>
  <si>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</si>
  <si>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</si>
  <si>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</si>
  <si>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</si>
  <si>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</si>
  <si>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</si>
  <si>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</si>
  <si>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</si>
  <si>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</si>
  <si>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</si>
  <si>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</si>
  <si>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</si>
  <si>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</si>
  <si>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</si>
  <si>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</si>
  <si>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</si>
  <si>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</si>
  <si>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</si>
  <si>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</si>
  <si>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</si>
  <si>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</si>
  <si>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</si>
  <si>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</si>
  <si>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</si>
  <si>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</si>
  <si>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</si>
  <si>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</si>
  <si>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</si>
  <si>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</si>
  <si>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</si>
  <si>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</si>
  <si>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</si>
  <si>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</si>
  <si>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</si>
  <si>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</si>
  <si>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</si>
  <si>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</si>
  <si>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</si>
  <si>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</si>
  <si>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</si>
  <si>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</si>
  <si>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</si>
  <si>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</si>
  <si>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</si>
  <si>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</si>
  <si>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</si>
  <si>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</si>
  <si>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</si>
  <si>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</si>
  <si>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</si>
  <si>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</si>
  <si>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</si>
  <si>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</si>
  <si>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</si>
  <si>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</si>
  <si>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</si>
  <si>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</si>
  <si>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</si>
  <si>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</si>
  <si>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</si>
  <si>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</si>
  <si>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</si>
  <si>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</si>
  <si>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</si>
  <si>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</si>
  <si>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</si>
  <si>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</si>
  <si>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</si>
  <si>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</si>
  <si>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</si>
  <si>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</si>
  <si>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</si>
  <si>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</si>
  <si>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</si>
  <si>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</si>
  <si>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</si>
  <si>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</si>
  <si>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</si>
  <si>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</si>
  <si>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</si>
  <si>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</si>
  <si>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</si>
  <si>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</si>
  <si>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</si>
  <si>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</si>
  <si>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</si>
  <si>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</si>
  <si>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</si>
  <si>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</si>
  <si>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</si>
  <si>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</si>
  <si>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</si>
  <si>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</si>
  <si>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</si>
  <si>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</si>
  <si>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</si>
  <si>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</si>
  <si>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</si>
  <si>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</si>
  <si>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</si>
  <si>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</si>
  <si>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</si>
  <si>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</si>
  <si>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</si>
  <si>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</si>
  <si>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</si>
  <si>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</si>
  <si>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</si>
  <si>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</si>
  <si>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</si>
  <si>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</si>
  <si>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</si>
  <si>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</si>
  <si>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</si>
  <si>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</si>
  <si>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</si>
  <si>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</si>
  <si>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</si>
  <si>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</si>
  <si>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</si>
  <si>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</si>
  <si>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</si>
  <si>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</si>
  <si>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</si>
  <si>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</si>
  <si>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</si>
  <si>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</si>
  <si>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</si>
  <si>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</si>
  <si>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</si>
  <si>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</si>
  <si>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</si>
  <si>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</si>
  <si>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</si>
  <si>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</si>
  <si>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</si>
  <si>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</si>
  <si>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</si>
  <si>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</si>
  <si>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</si>
  <si>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</si>
  <si>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</si>
  <si>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</si>
  <si>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</si>
  <si>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</si>
  <si>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</si>
  <si>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</si>
  <si>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</si>
  <si>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</si>
  <si>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</si>
  <si>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</si>
  <si>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</si>
  <si>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</si>
  <si>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</si>
  <si>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</si>
  <si>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</si>
  <si>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</si>
  <si>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</si>
  <si>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</si>
  <si>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</si>
  <si>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</si>
  <si>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</si>
  <si>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</si>
  <si>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</si>
  <si>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</si>
  <si>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</si>
  <si>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</si>
  <si>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</si>
  <si>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</si>
  <si>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</si>
  <si>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</si>
  <si>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</si>
  <si>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</si>
  <si>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</si>
  <si>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</si>
  <si>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</si>
  <si>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</si>
  <si>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</si>
  <si>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</si>
  <si>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</si>
  <si>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</si>
  <si>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</si>
  <si>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</si>
  <si>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</si>
  <si>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</si>
  <si>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</si>
  <si>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</si>
  <si>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</si>
  <si>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</si>
  <si>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</si>
  <si>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</si>
  <si>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</si>
  <si>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</si>
  <si>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</si>
  <si>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</si>
  <si>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</si>
  <si>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</si>
  <si>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</si>
  <si>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</si>
  <si>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</si>
  <si>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</si>
  <si>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</si>
  <si>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</si>
  <si>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</si>
  <si>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</si>
  <si>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</si>
  <si>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</si>
  <si>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</si>
  <si>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</si>
  <si>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</si>
  <si>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</si>
  <si>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</si>
  <si>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</si>
  <si>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</si>
  <si>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</si>
  <si>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</si>
  <si>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</si>
  <si>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</si>
  <si>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</si>
  <si>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</si>
  <si>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</si>
  <si>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</si>
  <si>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</si>
  <si>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</si>
  <si>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</si>
  <si>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</si>
  <si>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</si>
  <si>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</si>
  <si>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</si>
  <si>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</si>
  <si>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</si>
  <si>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</si>
  <si>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</si>
  <si>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</si>
  <si>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</si>
  <si>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</si>
  <si>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</si>
  <si>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</si>
  <si>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</si>
  <si>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</si>
  <si>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</si>
  <si>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</si>
  <si>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</si>
  <si>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</si>
  <si>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</si>
  <si>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</si>
  <si>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</si>
  <si>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</si>
  <si>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</si>
  <si>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</si>
  <si>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</si>
  <si>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</si>
  <si>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</si>
  <si>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</si>
  <si>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</si>
  <si>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</si>
  <si>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</si>
  <si>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</si>
  <si>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</si>
  <si>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</si>
  <si>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</si>
  <si>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</si>
  <si>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</si>
  <si>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</si>
  <si>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</si>
  <si>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</si>
  <si>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</si>
  <si>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</si>
  <si>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</si>
  <si>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</si>
  <si>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</si>
  <si>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</si>
  <si>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</si>
  <si>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</si>
  <si>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</si>
  <si>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</si>
  <si>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</si>
  <si>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</si>
  <si>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</si>
  <si>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</si>
  <si>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</si>
  <si>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</si>
  <si>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</si>
  <si>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</si>
  <si>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</si>
  <si>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</si>
  <si>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</si>
  <si>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</si>
  <si>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</si>
  <si>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</si>
  <si>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</si>
  <si>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</si>
  <si>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</si>
  <si>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</si>
  <si>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</si>
  <si>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</si>
  <si>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</si>
  <si>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</si>
  <si>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</si>
  <si>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</si>
  <si>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</si>
  <si>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</si>
  <si>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</si>
  <si>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</si>
  <si>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</si>
  <si>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</si>
  <si>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</si>
  <si>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</si>
  <si>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</si>
  <si>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</si>
  <si>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</si>
  <si>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</si>
  <si>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</si>
  <si>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</si>
  <si>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</si>
  <si>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</si>
  <si>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</si>
  <si>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</si>
  <si>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</si>
  <si>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</si>
  <si>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</si>
  <si>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</si>
  <si>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</si>
  <si>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</si>
  <si>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</si>
  <si>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</si>
  <si>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</si>
  <si>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</si>
  <si>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</si>
  <si>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</si>
  <si>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</si>
  <si>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</si>
  <si>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</si>
  <si>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</si>
  <si>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</si>
  <si>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</si>
  <si>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</si>
  <si>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</si>
  <si>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</si>
  <si>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</si>
  <si>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</si>
  <si>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</si>
  <si>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</si>
  <si>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</si>
  <si>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</si>
  <si>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</si>
  <si>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</si>
  <si>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</si>
  <si>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</si>
  <si>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</si>
  <si>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</si>
  <si>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</si>
  <si>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</si>
  <si>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</si>
  <si>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</si>
  <si>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</si>
  <si>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</si>
  <si>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</si>
  <si>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</si>
  <si>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</si>
  <si>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</si>
  <si>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</si>
  <si>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</si>
  <si>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</si>
  <si>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</si>
  <si>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</si>
  <si>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</si>
  <si>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</si>
  <si>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</si>
  <si>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</si>
  <si>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</si>
  <si>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</si>
  <si>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</si>
  <si>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</si>
  <si>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</si>
  <si>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</si>
  <si>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</si>
  <si>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</si>
  <si>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</si>
  <si>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</si>
  <si>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</si>
  <si>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</si>
  <si>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</si>
  <si>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</si>
  <si>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</si>
  <si>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</si>
  <si>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</si>
  <si>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</si>
  <si>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</si>
  <si>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</si>
  <si>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</si>
  <si>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</si>
  <si>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</si>
  <si>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</si>
  <si>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</si>
  <si>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</si>
  <si>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</si>
  <si>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</si>
  <si>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</si>
  <si>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</si>
  <si>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</si>
  <si>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</si>
  <si>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</si>
  <si>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</si>
  <si>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</si>
  <si>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</si>
  <si>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</si>
  <si>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</si>
  <si>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</si>
  <si>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</si>
  <si>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</si>
  <si>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</si>
  <si>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</si>
  <si>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</si>
  <si>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</si>
  <si>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</si>
  <si>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</si>
  <si>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</si>
  <si>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</si>
  <si>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</si>
  <si>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</si>
  <si>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</si>
  <si>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</si>
  <si>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</si>
  <si>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</si>
  <si>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</si>
  <si>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</si>
  <si>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</si>
  <si>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</si>
  <si>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</si>
  <si>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</si>
  <si>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</si>
  <si>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</si>
  <si>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</si>
  <si>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</si>
  <si>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</si>
  <si>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</si>
  <si>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</si>
  <si>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</si>
  <si>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</si>
  <si>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</si>
  <si>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</si>
  <si>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</si>
  <si>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</si>
  <si>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</si>
  <si>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</si>
  <si>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</si>
  <si>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</si>
  <si>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</si>
  <si>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</si>
  <si>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</si>
  <si>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</si>
  <si>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</si>
  <si>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</si>
  <si>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</si>
  <si>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</si>
  <si>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</si>
  <si>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</si>
  <si>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</si>
  <si>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</si>
  <si>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</si>
  <si>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</si>
  <si>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</si>
  <si>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</si>
  <si>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</si>
  <si>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</si>
  <si>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</si>
  <si>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</si>
  <si>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</si>
  <si>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</si>
  <si>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</si>
  <si>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</si>
  <si>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</si>
  <si>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</si>
  <si>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</si>
  <si>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</si>
  <si>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</si>
  <si>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</si>
  <si>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</si>
  <si>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</si>
  <si>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</si>
  <si>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</si>
  <si>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</si>
  <si>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</si>
  <si>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</si>
  <si>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</si>
  <si>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</si>
  <si>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</si>
  <si>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</si>
  <si>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</si>
  <si>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</si>
  <si>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</si>
  <si>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</si>
  <si>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</si>
  <si>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</si>
  <si>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</si>
  <si>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</si>
  <si>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</si>
  <si>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</si>
  <si>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</si>
  <si>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</si>
  <si>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</si>
  <si>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</si>
  <si>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</si>
  <si>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</si>
  <si>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</si>
  <si>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</si>
  <si>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</si>
  <si>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</si>
  <si>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</si>
  <si>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</si>
  <si>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</si>
  <si>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</si>
  <si>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</si>
  <si>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</si>
  <si>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</si>
  <si>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</si>
  <si>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</si>
  <si>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</si>
  <si>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</si>
  <si>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</si>
  <si>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</si>
  <si>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</si>
  <si>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</si>
  <si>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</si>
  <si>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</si>
  <si>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</si>
  <si>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</si>
  <si>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</si>
  <si>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</si>
  <si>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</si>
  <si>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</si>
  <si>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</si>
  <si>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</si>
  <si>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</si>
  <si>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</si>
  <si>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</si>
  <si>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</si>
  <si>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</si>
  <si>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</si>
  <si>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</si>
  <si>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</si>
  <si>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</si>
  <si>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</si>
  <si>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</si>
  <si>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</si>
  <si>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</si>
  <si>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</si>
  <si>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</si>
  <si>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</si>
  <si>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</si>
  <si>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</si>
  <si>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</si>
  <si>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</si>
  <si>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</si>
  <si>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</si>
  <si>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</si>
  <si>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</si>
  <si>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</si>
  <si>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</si>
  <si>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</si>
  <si>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</si>
  <si>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</si>
  <si>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</si>
  <si>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</si>
  <si>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</si>
  <si>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</si>
  <si>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</si>
  <si>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</si>
  <si>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</si>
  <si>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</si>
  <si>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</si>
  <si>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</si>
  <si>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</si>
  <si>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</si>
  <si>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</si>
  <si>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</si>
  <si>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</si>
  <si>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</si>
  <si>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</si>
  <si>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</si>
  <si>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</si>
  <si>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</si>
  <si>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</si>
  <si>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</si>
  <si>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</si>
  <si>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</si>
  <si>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</si>
  <si>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</si>
  <si>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</si>
  <si>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</si>
  <si>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</si>
  <si>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</si>
  <si>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</si>
  <si>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</si>
  <si>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</si>
  <si>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</si>
  <si>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</si>
  <si>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</si>
  <si>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</si>
  <si>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</si>
  <si>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</si>
  <si>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</si>
  <si>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</si>
  <si>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</si>
  <si>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</si>
  <si>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</si>
  <si>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</si>
  <si>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</si>
  <si>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</si>
  <si>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</si>
  <si>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</si>
  <si>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</si>
  <si>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</si>
  <si>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</si>
  <si>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</si>
  <si>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</si>
  <si>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</si>
  <si>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</si>
  <si>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</si>
  <si>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</si>
  <si>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</si>
  <si>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</si>
  <si>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</si>
  <si>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</si>
  <si>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</si>
  <si>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</si>
  <si>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</si>
  <si>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</si>
  <si>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</si>
  <si>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</si>
  <si>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</si>
  <si>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</si>
  <si>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</si>
  <si>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</si>
  <si>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</si>
  <si>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</si>
  <si>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</si>
  <si>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</si>
  <si>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</si>
  <si>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</si>
  <si>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</si>
  <si>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</si>
  <si>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</si>
  <si>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</si>
  <si>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</si>
  <si>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</si>
  <si>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</si>
  <si>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</si>
  <si>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</si>
  <si>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</si>
  <si>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</si>
  <si>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</si>
  <si>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</si>
  <si>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</si>
  <si>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</si>
  <si>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</si>
  <si>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</si>
  <si>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</si>
  <si>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</si>
  <si>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</si>
  <si>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</si>
  <si>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</si>
  <si>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</si>
  <si>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</si>
  <si>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</si>
  <si>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</si>
  <si>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</si>
  <si>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</si>
  <si>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</si>
  <si>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</si>
  <si>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</si>
  <si>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</si>
  <si>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</si>
  <si>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</si>
  <si>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</si>
  <si>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</si>
  <si>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</si>
  <si>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</si>
  <si>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</si>
  <si>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</si>
  <si>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</si>
  <si>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</si>
  <si>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</si>
  <si>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</si>
  <si>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</si>
  <si>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</si>
  <si>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</si>
  <si>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</si>
  <si>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</si>
  <si>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</si>
  <si>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</si>
  <si>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</si>
  <si>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</si>
  <si>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</si>
  <si>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</si>
  <si>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</si>
  <si>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</si>
  <si>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</si>
  <si>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</si>
  <si>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</si>
  <si>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</si>
  <si>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</si>
  <si>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</si>
  <si>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</si>
  <si>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</si>
  <si>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</si>
  <si>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</si>
  <si>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</si>
  <si>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</si>
  <si>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</si>
  <si>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</si>
  <si>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</si>
  <si>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</si>
  <si>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</si>
  <si>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</si>
  <si>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</si>
  <si>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</si>
  <si>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</si>
  <si>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</si>
  <si>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</si>
  <si>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</si>
  <si>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</si>
  <si>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</si>
  <si>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</si>
  <si>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</si>
  <si>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</si>
  <si>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</si>
  <si>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</si>
  <si>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</si>
  <si>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</si>
  <si>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</si>
  <si>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</si>
  <si>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</si>
  <si>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</si>
  <si>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</si>
  <si>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</si>
  <si>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</si>
  <si>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</si>
  <si>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</si>
  <si>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</si>
  <si>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</si>
  <si>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</si>
  <si>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</si>
  <si>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</si>
  <si>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</si>
  <si>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</si>
  <si>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</si>
  <si>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</si>
  <si>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</si>
  <si>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</si>
  <si>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</si>
  <si>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</si>
  <si>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</si>
  <si>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</si>
  <si>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</si>
  <si>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</si>
  <si>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</si>
  <si>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</si>
  <si>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</si>
  <si>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</si>
  <si>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</si>
  <si>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</si>
  <si>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</si>
  <si>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</si>
  <si>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</si>
  <si>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</si>
  <si>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</si>
  <si>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</si>
  <si>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</si>
  <si>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</si>
  <si>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</si>
  <si>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</si>
  <si>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</si>
  <si>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</si>
  <si>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</si>
  <si>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</si>
  <si>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</si>
  <si>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</si>
  <si>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</si>
  <si>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</si>
  <si>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</si>
  <si>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</si>
  <si>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</si>
  <si>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</si>
  <si>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</si>
  <si>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</si>
  <si>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</si>
  <si>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</si>
  <si>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</si>
  <si>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</si>
  <si>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</si>
  <si>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</si>
  <si>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</si>
  <si>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</si>
  <si>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</si>
  <si>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</si>
  <si>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</si>
  <si>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</si>
  <si>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</si>
  <si>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</si>
  <si>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</si>
  <si>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</si>
  <si>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</si>
  <si>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</si>
  <si>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</si>
  <si>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</si>
  <si>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</si>
  <si>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</si>
  <si>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</si>
  <si>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</si>
  <si>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</si>
  <si>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</si>
  <si>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</si>
  <si>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</si>
  <si>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</si>
  <si>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</si>
  <si>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</si>
  <si>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</si>
  <si>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</si>
  <si>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</si>
  <si>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</si>
  <si>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</si>
  <si>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</si>
  <si>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</si>
  <si>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</si>
  <si>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</si>
  <si>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</si>
  <si>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</si>
  <si>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</si>
  <si>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</si>
  <si>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</si>
  <si>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</si>
  <si>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</si>
  <si>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</si>
  <si>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</si>
  <si>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</si>
  <si>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</si>
  <si>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</si>
  <si>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</si>
  <si>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</si>
  <si>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</si>
  <si>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</si>
  <si>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</si>
  <si>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</si>
  <si>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</si>
  <si>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</si>
  <si>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</si>
  <si>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</si>
  <si>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</si>
  <si>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</si>
  <si>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</si>
  <si>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</si>
  <si>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</si>
  <si>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</si>
  <si>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</si>
  <si>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</si>
  <si>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</si>
  <si>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</si>
  <si>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</si>
  <si>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</si>
  <si>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</si>
  <si>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</si>
  <si>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</si>
  <si>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</si>
  <si>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</si>
  <si>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</si>
  <si>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</si>
  <si>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</si>
  <si>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</si>
  <si>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</si>
  <si>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</si>
  <si>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</si>
  <si>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</si>
  <si>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</si>
  <si>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</si>
  <si>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</si>
  <si>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</si>
  <si>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</si>
  <si>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</si>
  <si>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</si>
  <si>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</si>
  <si>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</si>
  <si>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</si>
  <si>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</si>
  <si>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</si>
  <si>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</si>
  <si>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</si>
  <si>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</si>
  <si>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</si>
  <si>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</si>
  <si>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</si>
  <si>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</si>
  <si>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</si>
  <si>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</si>
  <si>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</si>
  <si>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</si>
  <si>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</si>
  <si>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</si>
  <si>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</si>
  <si>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</si>
  <si>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</si>
  <si>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</si>
  <si>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</si>
  <si>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</si>
  <si>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</si>
  <si>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</si>
  <si>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</si>
  <si>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</si>
  <si>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</si>
  <si>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</si>
  <si>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</si>
  <si>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</si>
  <si>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</si>
  <si>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</si>
  <si>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</si>
  <si>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</si>
  <si>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</si>
  <si>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</si>
  <si>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</si>
  <si>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</si>
  <si>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</si>
  <si>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</si>
  <si>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</si>
  <si>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</si>
  <si>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</si>
  <si>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</si>
  <si>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</si>
  <si>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</si>
  <si>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</si>
  <si>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</si>
  <si>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</si>
  <si>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</si>
  <si>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</si>
  <si>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</si>
  <si>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</si>
  <si>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</si>
  <si>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</si>
  <si>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</si>
  <si>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</si>
  <si>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</si>
  <si>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</si>
  <si>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</si>
  <si>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</si>
  <si>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</si>
  <si>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</si>
  <si>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</si>
  <si>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</si>
  <si>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</si>
  <si>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</si>
  <si>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</si>
  <si>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</si>
  <si>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</si>
  <si>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</si>
  <si>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</si>
  <si>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</si>
  <si>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</si>
  <si>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</si>
  <si>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</si>
  <si>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</si>
  <si>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</si>
  <si>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</si>
  <si>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</si>
  <si>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</si>
  <si>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</si>
  <si>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</si>
  <si>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</si>
  <si>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</si>
  <si>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</si>
  <si>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</si>
  <si>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</si>
  <si>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</si>
  <si>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</si>
  <si>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</si>
  <si>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</si>
  <si>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</si>
  <si>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</si>
  <si>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</si>
  <si>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</si>
  <si>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</si>
  <si>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</si>
  <si>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</si>
  <si>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</si>
  <si>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</si>
  <si>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</si>
  <si>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</si>
  <si>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</si>
  <si>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</si>
  <si>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</si>
  <si>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</si>
  <si>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</si>
  <si>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</si>
  <si>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</si>
  <si>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</si>
  <si>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</si>
  <si>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</si>
  <si>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</si>
  <si>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</si>
  <si>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</si>
  <si>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</si>
  <si>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</si>
  <si>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</si>
  <si>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</si>
  <si>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</si>
  <si>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</si>
  <si>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</si>
  <si>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</si>
  <si>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</si>
  <si>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</si>
  <si>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</si>
  <si>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</si>
  <si>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</si>
  <si>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</si>
  <si>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</si>
  <si>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</si>
  <si>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</si>
  <si>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</si>
  <si>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</si>
  <si>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</si>
  <si>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</si>
  <si>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</si>
  <si>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</si>
  <si>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</si>
  <si>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</si>
  <si>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</si>
  <si>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</si>
  <si>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</si>
  <si>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</si>
  <si>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</si>
  <si>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</si>
  <si>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</si>
  <si>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</si>
  <si>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</si>
  <si>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</si>
  <si>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</si>
  <si>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</si>
  <si>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</si>
  <si>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</si>
  <si>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</si>
  <si>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</si>
  <si>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</si>
  <si>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</si>
  <si>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</si>
  <si>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</si>
  <si>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</si>
  <si>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</si>
  <si>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</si>
  <si>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</si>
  <si>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</si>
  <si>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</si>
  <si>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</si>
  <si>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</si>
  <si>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</si>
  <si>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</si>
  <si>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</si>
  <si>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</si>
  <si>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</si>
  <si>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</si>
  <si>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</si>
  <si>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</si>
  <si>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</si>
  <si>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</si>
  <si>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</si>
  <si>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</si>
  <si>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</si>
  <si>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</si>
  <si>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</si>
  <si>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</si>
  <si>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</si>
  <si>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</si>
  <si>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</si>
  <si>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</si>
  <si>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</si>
  <si>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</si>
  <si>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</si>
  <si>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</si>
  <si>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</si>
  <si>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</si>
  <si>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</si>
  <si>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</si>
  <si>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</si>
  <si>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</si>
  <si>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</si>
  <si>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</si>
  <si>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</si>
  <si>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</si>
  <si>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</si>
  <si>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</si>
  <si>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</si>
  <si>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</si>
  <si>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</si>
  <si>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</si>
  <si>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</si>
  <si>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</si>
  <si>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</si>
  <si>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</si>
  <si>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</si>
  <si>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</si>
  <si>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</si>
  <si>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</si>
  <si>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</si>
  <si>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</si>
  <si>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</si>
  <si>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</si>
  <si>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</si>
  <si>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</si>
  <si>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</si>
  <si>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</si>
  <si>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</si>
  <si>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</si>
  <si>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</si>
  <si>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</si>
  <si>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</si>
  <si>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</si>
  <si>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</si>
  <si>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</si>
  <si>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</si>
  <si>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</si>
  <si>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</si>
  <si>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</si>
  <si>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</si>
  <si>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</si>
  <si>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</si>
  <si>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</si>
  <si>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</si>
  <si>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</si>
  <si>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</si>
  <si>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</si>
  <si>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</si>
  <si>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</si>
  <si>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</si>
  <si>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</si>
  <si>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</si>
  <si>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</si>
  <si>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</si>
  <si>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</si>
  <si>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</si>
  <si>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</si>
  <si>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</si>
  <si>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</si>
  <si>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</si>
  <si>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</si>
  <si>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</si>
  <si>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</si>
  <si>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</si>
  <si>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</si>
  <si>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</si>
  <si>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</si>
  <si>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</si>
  <si>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</si>
  <si>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</si>
  <si>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</si>
  <si>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</si>
  <si>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</si>
  <si>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</si>
  <si>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</si>
  <si>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</si>
  <si>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</si>
  <si>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</si>
  <si>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</si>
  <si>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</si>
  <si>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</si>
  <si>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</si>
  <si>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</si>
  <si>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</si>
  <si>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</si>
  <si>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</si>
  <si>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</si>
  <si>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</si>
  <si>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</si>
  <si>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</si>
  <si>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</si>
  <si>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</si>
  <si>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</si>
  <si>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</si>
  <si>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</si>
  <si>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</si>
  <si>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</si>
  <si>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</si>
  <si>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</si>
  <si>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</si>
  <si>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</si>
  <si>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</si>
  <si>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</si>
  <si>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</si>
  <si>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</si>
  <si>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</si>
  <si>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</si>
  <si>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</si>
  <si>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</si>
  <si>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</si>
  <si>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</si>
  <si>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</si>
  <si>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</si>
  <si>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</si>
  <si>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</si>
  <si>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</si>
  <si>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</si>
  <si>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</si>
  <si>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</si>
  <si>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</si>
  <si>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</si>
  <si>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</si>
  <si>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</si>
  <si>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</si>
  <si>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</si>
  <si>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</si>
  <si>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</si>
  <si>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</si>
  <si>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</si>
  <si>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</si>
  <si>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</si>
  <si>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</si>
  <si>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</si>
  <si>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</si>
  <si>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</si>
  <si>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</si>
  <si>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</si>
  <si>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</si>
  <si>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</si>
  <si>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</si>
  <si>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</si>
  <si>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</si>
  <si>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</si>
  <si>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</si>
  <si>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</si>
  <si>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</si>
  <si>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</si>
  <si>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</si>
  <si>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</si>
  <si>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</si>
  <si>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</si>
  <si>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</si>
  <si>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</si>
  <si>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</si>
  <si>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</si>
  <si>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</si>
  <si>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</si>
  <si>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</si>
  <si>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</si>
  <si>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</si>
  <si>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</si>
  <si>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</si>
  <si>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</si>
  <si>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</si>
  <si>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</si>
  <si>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</si>
  <si>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</si>
  <si>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</si>
  <si>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</si>
  <si>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</si>
  <si>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</si>
  <si>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</si>
  <si>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</si>
  <si>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</si>
  <si>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</si>
  <si>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</si>
  <si>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</si>
  <si>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</si>
  <si>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</si>
  <si>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</si>
  <si>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</si>
  <si>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</si>
  <si>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</si>
  <si>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</si>
  <si>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</si>
  <si>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</si>
  <si>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</si>
  <si>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</si>
  <si>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</si>
  <si>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</si>
  <si>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</si>
  <si>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</si>
  <si>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</si>
  <si>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</si>
  <si>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</si>
  <si>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</si>
  <si>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</si>
  <si>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</si>
  <si>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</si>
  <si>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</si>
  <si>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</si>
  <si>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</si>
  <si>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</si>
  <si>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</si>
  <si>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</si>
  <si>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</si>
  <si>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</si>
  <si>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</si>
  <si>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</si>
  <si>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</si>
  <si>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</si>
  <si>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</si>
  <si>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</si>
  <si>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</si>
  <si>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</si>
  <si>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</si>
  <si>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</si>
  <si>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</si>
  <si>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</si>
  <si>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</si>
  <si>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</si>
  <si>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</si>
  <si>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</si>
  <si>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</si>
  <si>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</si>
  <si>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</si>
  <si>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</si>
  <si>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</si>
  <si>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</si>
  <si>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</si>
  <si>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</si>
  <si>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</si>
  <si>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</si>
  <si>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</si>
  <si>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</si>
  <si>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</si>
  <si>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</si>
  <si>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</si>
  <si>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</si>
  <si>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</si>
  <si>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</si>
  <si>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</si>
  <si>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</si>
  <si>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</si>
  <si>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</si>
  <si>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</si>
  <si>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</si>
  <si>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</si>
  <si>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</si>
  <si>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</si>
  <si>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</si>
  <si>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</si>
  <si>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</si>
  <si>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</si>
  <si>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</si>
  <si>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</si>
  <si>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</si>
  <si>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</si>
  <si>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</si>
  <si>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</si>
  <si>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</si>
  <si>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</si>
  <si>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</si>
  <si>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</si>
  <si>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</si>
  <si>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</si>
  <si>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</si>
  <si>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</si>
  <si>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</si>
  <si>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</si>
  <si>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</si>
  <si>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</si>
  <si>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</si>
  <si>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</si>
  <si>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</si>
  <si>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</si>
  <si>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</si>
  <si>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</si>
  <si>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</si>
  <si>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</si>
  <si>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</si>
  <si>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</si>
  <si>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</si>
  <si>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</si>
  <si>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</si>
  <si>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</si>
  <si>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</si>
  <si>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</si>
  <si>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</si>
  <si>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</si>
  <si>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</si>
  <si>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</si>
  <si>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</si>
  <si>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</si>
  <si>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</si>
  <si>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</si>
  <si>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</si>
  <si>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</si>
  <si>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</si>
  <si>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</si>
  <si>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</si>
  <si>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</si>
  <si>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</si>
  <si>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</si>
  <si>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</si>
  <si>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</si>
  <si>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</si>
  <si>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</si>
  <si>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</si>
  <si>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</si>
  <si>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</si>
  <si>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</si>
  <si>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</si>
  <si>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</si>
  <si>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</si>
  <si>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</si>
  <si>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</si>
  <si>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</si>
  <si>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</si>
  <si>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</si>
  <si>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</si>
  <si>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</si>
  <si>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</si>
  <si>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</si>
  <si>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</si>
  <si>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</si>
  <si>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</si>
  <si>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</si>
  <si>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</si>
  <si>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</si>
  <si>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</si>
  <si>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</si>
  <si>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</si>
  <si>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</si>
  <si>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</si>
  <si>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</si>
  <si>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</si>
  <si>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</si>
  <si>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</si>
  <si>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</si>
  <si>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</si>
  <si>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</si>
  <si>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</si>
  <si>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</si>
  <si>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</si>
  <si>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</si>
  <si>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</si>
  <si>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</si>
  <si>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</si>
  <si>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</si>
  <si>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</si>
  <si>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</si>
  <si>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</si>
  <si>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</si>
  <si>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</si>
  <si>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</si>
  <si>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</si>
  <si>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</si>
  <si>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</si>
  <si>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</si>
  <si>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</si>
  <si>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</si>
  <si>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</si>
  <si>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</si>
  <si>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</si>
  <si>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</si>
  <si>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</si>
  <si>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</si>
  <si>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</si>
  <si>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</si>
  <si>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</si>
  <si>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</si>
  <si>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</si>
  <si>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</si>
  <si>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</si>
  <si>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</si>
  <si>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</si>
  <si>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</si>
  <si>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</si>
  <si>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</si>
  <si>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</si>
  <si>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</si>
  <si>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</si>
  <si>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</si>
  <si>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</si>
  <si>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</si>
  <si>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</si>
  <si>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</si>
  <si>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</si>
  <si>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</si>
  <si>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</si>
  <si>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</si>
  <si>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</si>
  <si>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</si>
  <si>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</si>
  <si>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</si>
  <si>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</si>
  <si>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</si>
  <si>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</si>
  <si>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</si>
  <si>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</si>
  <si>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</si>
  <si>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</si>
  <si>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</si>
  <si>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</si>
  <si>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</si>
  <si>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</si>
  <si>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</si>
  <si>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</si>
  <si>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</si>
  <si>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</si>
  <si>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</si>
  <si>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</si>
  <si>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</si>
  <si>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</si>
  <si>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</si>
  <si>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</si>
  <si>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</si>
  <si>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</si>
  <si>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</si>
  <si>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</si>
  <si>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</si>
  <si>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</si>
  <si>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</si>
  <si>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</si>
  <si>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</si>
  <si>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</si>
  <si>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</si>
  <si>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</si>
  <si>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</si>
  <si>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</si>
  <si>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</si>
  <si>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</si>
  <si>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</si>
  <si>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</si>
  <si>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</si>
  <si>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</si>
  <si>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</si>
  <si>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</si>
  <si>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</si>
  <si>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</si>
  <si>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</si>
  <si>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</si>
  <si>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</si>
  <si>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</si>
  <si>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</si>
  <si>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</si>
  <si>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</si>
  <si>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</si>
  <si>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</si>
  <si>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</si>
  <si>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</si>
  <si>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</si>
  <si>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</si>
  <si>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</si>
  <si>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</si>
  <si>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</si>
  <si>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</si>
  <si>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</si>
  <si>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</si>
  <si>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</si>
  <si>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</si>
  <si>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</si>
  <si>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</si>
  <si>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</si>
  <si>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</si>
  <si>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</si>
  <si>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</si>
  <si>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</si>
  <si>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</si>
  <si>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</si>
  <si>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</si>
  <si>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</si>
  <si>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</si>
  <si>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</si>
  <si>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</si>
  <si>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</si>
  <si>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</si>
  <si>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</si>
  <si>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</si>
  <si>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</si>
  <si>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</si>
  <si>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</si>
  <si>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</si>
  <si>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</si>
  <si>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</si>
  <si>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</si>
  <si>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</si>
  <si>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</si>
  <si>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</si>
  <si>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</si>
  <si>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</si>
  <si>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</si>
  <si>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</si>
  <si>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</si>
  <si>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</si>
  <si>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</si>
  <si>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</si>
  <si>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</si>
  <si>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</si>
  <si>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</si>
  <si>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</si>
  <si>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</si>
  <si>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</si>
  <si>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</si>
  <si>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</si>
  <si>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</si>
  <si>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</si>
  <si>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</si>
  <si>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</si>
  <si>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</si>
  <si>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</si>
  <si>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</si>
  <si>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</si>
  <si>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</si>
  <si>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</si>
  <si>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</si>
  <si>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</si>
  <si>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</si>
  <si>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</si>
  <si>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</si>
  <si>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</si>
  <si>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</si>
  <si>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</si>
  <si>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</si>
  <si>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</si>
  <si>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</si>
  <si>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</si>
  <si>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</si>
  <si>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</si>
  <si>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</si>
  <si>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</si>
  <si>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</si>
  <si>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</si>
  <si>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</si>
  <si>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</si>
  <si>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</si>
  <si>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</si>
  <si>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</si>
  <si>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</si>
  <si>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</si>
  <si>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</si>
  <si>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</si>
  <si>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</si>
  <si>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</si>
  <si>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</si>
  <si>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</si>
  <si>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</si>
  <si>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</si>
  <si>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</si>
  <si>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</si>
  <si>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</si>
  <si>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</si>
  <si>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</si>
  <si>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</si>
  <si>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</si>
  <si>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</si>
  <si>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</si>
  <si>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</si>
  <si>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</si>
  <si>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</si>
  <si>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</si>
  <si>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</si>
  <si>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</si>
  <si>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</si>
  <si>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</si>
  <si>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</si>
  <si>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</si>
  <si>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</si>
  <si>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</si>
  <si>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</si>
  <si>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</si>
  <si>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</si>
  <si>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</si>
  <si>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</si>
  <si>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</si>
  <si>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</si>
  <si>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</si>
  <si>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</si>
  <si>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</si>
  <si>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</si>
  <si>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</si>
  <si>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</si>
  <si>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</si>
  <si>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</si>
  <si>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</si>
  <si>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</si>
  <si>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</si>
  <si>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</si>
  <si>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</si>
  <si>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</si>
  <si>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</si>
  <si>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</si>
  <si>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</si>
  <si>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</si>
  <si>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</si>
  <si>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</si>
  <si>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</si>
  <si>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</si>
  <si>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</si>
  <si>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</si>
  <si>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</si>
  <si>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</si>
  <si>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</si>
  <si>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</si>
  <si>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</si>
  <si>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</si>
  <si>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</si>
  <si>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</si>
  <si>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</si>
  <si>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</si>
  <si>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</si>
  <si>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</si>
  <si>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</si>
  <si>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</si>
  <si>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</si>
  <si>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</si>
  <si>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</si>
  <si>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</si>
  <si>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</si>
  <si>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</si>
  <si>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</si>
  <si>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</si>
  <si>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</si>
  <si>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</si>
  <si>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</si>
  <si>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</si>
  <si>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</si>
  <si>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</si>
  <si>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</si>
  <si>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</si>
  <si>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</si>
  <si>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</si>
  <si>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</si>
  <si>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</si>
  <si>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</si>
  <si>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</si>
  <si>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</si>
  <si>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</si>
  <si>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</si>
  <si>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</si>
  <si>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</si>
  <si>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</si>
  <si>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</si>
  <si>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</si>
  <si>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</si>
  <si>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</si>
  <si>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</si>
  <si>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</si>
  <si>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</si>
  <si>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</si>
  <si>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</si>
  <si>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</si>
  <si>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</si>
  <si>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</si>
  <si>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</si>
  <si>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</si>
  <si>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</si>
  <si>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</si>
  <si>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</si>
  <si>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</si>
  <si>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</si>
  <si>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</si>
  <si>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</si>
  <si>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</si>
  <si>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</si>
  <si>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</si>
  <si>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</si>
  <si>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</si>
  <si>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</si>
  <si>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</si>
  <si>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</si>
  <si>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</si>
  <si>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</si>
  <si>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</si>
  <si>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</si>
  <si>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</si>
  <si>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</si>
  <si>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</si>
  <si>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</si>
  <si>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</si>
  <si>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</si>
  <si>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</si>
  <si>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</si>
  <si>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</si>
  <si>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</si>
  <si>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</si>
  <si>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</si>
  <si>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</si>
  <si>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</si>
  <si>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</si>
  <si>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</si>
  <si>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</si>
  <si>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</si>
  <si>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</si>
  <si>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</si>
  <si>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</si>
  <si>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</si>
  <si>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</si>
  <si>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</si>
  <si>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</si>
  <si>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</si>
  <si>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</si>
  <si>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</si>
  <si>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</si>
  <si>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</si>
  <si>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</si>
  <si>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</si>
  <si>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</si>
  <si>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</si>
  <si>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</si>
  <si>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</si>
  <si>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</si>
  <si>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</si>
  <si>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</si>
  <si>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</si>
  <si>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</si>
  <si>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</si>
  <si>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</si>
  <si>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</si>
  <si>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</si>
  <si>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</si>
  <si>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</si>
  <si>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</si>
  <si>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</si>
  <si>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</si>
  <si>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</si>
  <si>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</si>
  <si>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</si>
  <si>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</si>
  <si>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</si>
  <si>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</si>
  <si>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</si>
  <si>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</si>
  <si>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</si>
  <si>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</si>
  <si>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</si>
  <si>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</si>
  <si>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</si>
  <si>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</si>
  <si>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</si>
  <si>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</si>
  <si>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</si>
  <si>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</si>
  <si>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</si>
  <si>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</si>
  <si>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</si>
  <si>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</si>
  <si>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</si>
  <si>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</si>
  <si>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</si>
  <si>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</si>
  <si>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</si>
  <si>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</si>
  <si>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</si>
  <si>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</si>
  <si>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</si>
  <si>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</si>
  <si>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</si>
  <si>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</si>
  <si>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</si>
  <si>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</si>
  <si>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</si>
  <si>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</si>
  <si>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</si>
  <si>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</si>
  <si>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</si>
  <si>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</si>
  <si>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</si>
  <si>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</si>
  <si>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</si>
  <si>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</si>
  <si>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</si>
  <si>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</si>
  <si>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</si>
  <si>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</si>
  <si>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</si>
  <si>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</si>
  <si>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</si>
  <si>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</si>
  <si>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</si>
  <si>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</si>
  <si>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</si>
  <si>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</si>
  <si>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</si>
  <si>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</si>
  <si>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</si>
  <si>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</si>
  <si>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</si>
  <si>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</si>
  <si>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</si>
  <si>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</si>
  <si>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</si>
  <si>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</si>
  <si>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</si>
  <si>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</si>
  <si>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</si>
  <si>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</si>
  <si>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</si>
  <si>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</si>
  <si>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</si>
  <si>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</si>
  <si>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</si>
  <si>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</si>
  <si>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</si>
  <si>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</si>
  <si>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</si>
  <si>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</si>
  <si>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</si>
  <si>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</si>
  <si>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</si>
  <si>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</si>
  <si>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</si>
  <si>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</si>
  <si>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</si>
  <si>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</si>
  <si>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</si>
  <si>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</si>
  <si>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</si>
  <si>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</si>
  <si>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</si>
  <si>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</si>
  <si>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</si>
  <si>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</si>
  <si>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</si>
  <si>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</si>
  <si>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</si>
  <si>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</si>
  <si>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</si>
  <si>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</si>
  <si>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</si>
  <si>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</si>
  <si>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</si>
  <si>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</si>
  <si>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</si>
  <si>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</si>
  <si>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</si>
  <si>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</si>
  <si>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</si>
  <si>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</si>
  <si>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</si>
  <si>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</si>
  <si>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</si>
  <si>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</si>
  <si>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</si>
  <si>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</si>
  <si>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</si>
  <si>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</si>
  <si>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</si>
  <si>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</si>
  <si>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</si>
  <si>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</si>
  <si>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</si>
  <si>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</si>
  <si>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</si>
  <si>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</si>
  <si>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</si>
  <si>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</si>
  <si>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</si>
  <si>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</si>
  <si>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</si>
  <si>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</si>
  <si>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</si>
  <si>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</si>
  <si>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</si>
  <si>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</si>
  <si>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</si>
  <si>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</si>
  <si>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</si>
  <si>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</si>
  <si>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</si>
  <si>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</si>
  <si>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</si>
  <si>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</si>
  <si>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</si>
  <si>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</si>
  <si>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</si>
  <si>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</si>
  <si>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</si>
  <si>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</si>
  <si>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</si>
  <si>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</si>
  <si>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</si>
  <si>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</si>
  <si>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</si>
  <si>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</si>
  <si>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</si>
  <si>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</si>
  <si>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</si>
  <si>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</si>
  <si>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</si>
  <si>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</si>
  <si>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</si>
  <si>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</si>
  <si>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</si>
  <si>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</si>
  <si>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</si>
  <si>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</si>
  <si>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</si>
  <si>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</si>
  <si>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</si>
  <si>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</si>
  <si>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</si>
  <si>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</si>
  <si>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</si>
  <si>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</si>
  <si>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</si>
  <si>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</si>
  <si>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</si>
  <si>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</si>
  <si>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</si>
  <si>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</si>
  <si>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</si>
  <si>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</si>
  <si>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</si>
  <si>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</si>
  <si>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</si>
  <si>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</si>
  <si>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</si>
  <si>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</si>
  <si>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</si>
  <si>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</si>
  <si>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</si>
  <si>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</si>
  <si>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</si>
  <si>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</si>
  <si>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</si>
  <si>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</si>
  <si>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</si>
  <si>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</si>
  <si>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</si>
  <si>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</si>
  <si>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</si>
  <si>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</si>
  <si>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</si>
  <si>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</si>
  <si>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</si>
  <si>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</si>
  <si>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</si>
  <si>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</si>
  <si>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</si>
  <si>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</si>
  <si>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</si>
  <si>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</si>
  <si>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</si>
  <si>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</si>
  <si>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</si>
  <si>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</si>
  <si>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</si>
  <si>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</si>
  <si>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</si>
  <si>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</si>
  <si>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</si>
  <si>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</si>
  <si>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</si>
  <si>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</si>
  <si>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</si>
  <si>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</si>
  <si>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</si>
  <si>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</si>
  <si>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</si>
  <si>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</si>
  <si>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</si>
  <si>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</si>
  <si>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</si>
  <si>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</si>
  <si>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</si>
  <si>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</si>
  <si>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</si>
  <si>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</si>
  <si>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</si>
  <si>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</si>
  <si>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</si>
  <si>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</si>
  <si>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</si>
  <si>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</si>
  <si>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</si>
  <si>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</si>
  <si>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</si>
  <si>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</si>
  <si>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</si>
  <si>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</si>
  <si>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</si>
  <si>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</si>
  <si>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</si>
  <si>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</si>
  <si>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</si>
  <si>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</si>
  <si>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</si>
  <si>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</si>
  <si>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</si>
  <si>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</si>
  <si>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</si>
  <si>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</si>
  <si>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</si>
  <si>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</si>
  <si>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</si>
  <si>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</si>
  <si>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</si>
  <si>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</si>
  <si>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</si>
  <si>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</si>
  <si>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</si>
  <si>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</si>
  <si>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</si>
  <si>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</si>
  <si>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</si>
  <si>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</si>
  <si>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</si>
  <si>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</si>
  <si>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</si>
  <si>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</si>
  <si>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</si>
  <si>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</si>
  <si>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</si>
  <si>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</si>
  <si>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</si>
  <si>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</si>
  <si>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</si>
  <si>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</si>
  <si>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</si>
  <si>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</si>
  <si>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</si>
  <si>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</si>
  <si>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</si>
  <si>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</si>
  <si>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</si>
  <si>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</si>
  <si>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</si>
  <si>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</si>
  <si>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</si>
  <si>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</si>
  <si>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</si>
  <si>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</si>
  <si>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</si>
  <si>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</si>
  <si>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</si>
  <si>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</si>
  <si>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</si>
  <si>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</si>
  <si>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</si>
  <si>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</si>
  <si>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</si>
  <si>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</si>
  <si>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</si>
  <si>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</si>
  <si>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</si>
  <si>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</si>
  <si>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</si>
  <si>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</si>
  <si>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</si>
  <si>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</si>
  <si>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</si>
  <si>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</si>
  <si>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</si>
  <si>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</si>
  <si>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</si>
  <si>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</si>
  <si>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</si>
  <si>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</si>
  <si>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</si>
  <si>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</si>
  <si>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</si>
  <si>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</si>
  <si>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</si>
  <si>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</si>
  <si>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</si>
  <si>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</si>
  <si>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</si>
  <si>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</si>
  <si>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</si>
  <si>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</si>
  <si>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</si>
  <si>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</si>
  <si>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</si>
  <si>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</si>
  <si>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</si>
  <si>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</si>
  <si>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</si>
  <si>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</si>
  <si>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</si>
  <si>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</si>
  <si>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</si>
  <si>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</si>
  <si>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</si>
  <si>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</si>
  <si>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</si>
  <si>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</si>
  <si>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</si>
  <si>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</si>
  <si>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</si>
  <si>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</si>
  <si>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</si>
  <si>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</si>
  <si>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</si>
  <si>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</si>
  <si>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</si>
  <si>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</si>
  <si>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</si>
  <si>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</si>
  <si>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</si>
  <si>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</si>
  <si>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</si>
  <si>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</si>
  <si>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</si>
  <si>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</si>
  <si>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</si>
  <si>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</si>
  <si>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</si>
  <si>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</si>
  <si>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</si>
  <si>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</si>
  <si>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</si>
  <si>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</si>
  <si>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</si>
  <si>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</si>
  <si>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</si>
  <si>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</si>
  <si>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</si>
  <si>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</si>
  <si>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</si>
  <si>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</si>
  <si>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</si>
  <si>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</si>
  <si>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</si>
  <si>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</si>
  <si>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</si>
  <si>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</si>
  <si>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</si>
  <si>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</si>
  <si>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</si>
  <si>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</si>
  <si>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</si>
  <si>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</si>
  <si>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</si>
  <si>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</si>
  <si>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</si>
  <si>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</si>
  <si>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</si>
  <si>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</si>
  <si>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</si>
  <si>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</si>
  <si>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</si>
  <si>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</si>
  <si>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</si>
  <si>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</si>
  <si>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</si>
  <si>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</si>
  <si>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</si>
  <si>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</si>
  <si>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</si>
  <si>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</si>
  <si>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</si>
  <si>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</si>
  <si>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</si>
  <si>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</si>
  <si>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</si>
  <si>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</si>
  <si>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</si>
  <si>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</si>
  <si>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</si>
  <si>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</si>
  <si>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</si>
  <si>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</si>
  <si>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</si>
  <si>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</si>
  <si>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</si>
  <si>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</si>
  <si>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</si>
  <si>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</si>
  <si>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</si>
  <si>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</si>
  <si>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</si>
  <si>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</si>
  <si>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</si>
  <si>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</si>
  <si>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</si>
  <si>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</si>
  <si>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</si>
  <si>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</si>
  <si>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</si>
  <si>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</si>
  <si>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</si>
  <si>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</si>
  <si>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</si>
  <si>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</si>
  <si>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</si>
  <si>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</si>
  <si>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</si>
  <si>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</si>
  <si>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</si>
  <si>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</si>
  <si>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</si>
  <si>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</si>
  <si>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</si>
  <si>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</si>
  <si>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</si>
  <si>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</si>
  <si>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</si>
  <si>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</si>
  <si>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</si>
  <si>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</si>
  <si>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</si>
  <si>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</si>
  <si>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</si>
  <si>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</si>
  <si>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</si>
  <si>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</si>
  <si>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</si>
  <si>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</si>
  <si>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</si>
  <si>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</si>
  <si>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</si>
  <si>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</si>
  <si>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</si>
  <si>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</si>
  <si>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</si>
  <si>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</si>
  <si>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</si>
  <si>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</si>
  <si>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</si>
  <si>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</si>
  <si>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</si>
  <si>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</si>
  <si>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</si>
  <si>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</si>
  <si>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</si>
  <si>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</si>
  <si>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</si>
  <si>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</si>
  <si>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</si>
  <si>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</si>
  <si>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</si>
  <si>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</si>
  <si>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</si>
  <si>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</si>
  <si>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</si>
  <si>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</si>
  <si>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</si>
  <si>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</si>
  <si>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</si>
  <si>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</si>
  <si>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</si>
  <si>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</si>
  <si>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</si>
  <si>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</si>
  <si>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</si>
  <si>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</si>
  <si>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</si>
  <si>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</si>
  <si>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</si>
  <si>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</si>
  <si>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</si>
  <si>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</si>
  <si>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</si>
  <si>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</si>
  <si>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</si>
  <si>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</si>
  <si>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</si>
  <si>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</si>
  <si>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</si>
  <si>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</si>
  <si>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</si>
  <si>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</si>
  <si>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</si>
  <si>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</si>
  <si>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</si>
  <si>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</si>
  <si>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</si>
  <si>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</si>
  <si>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</si>
  <si>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</si>
  <si>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</si>
  <si>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</si>
  <si>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</si>
  <si>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</si>
  <si>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</si>
  <si>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</si>
  <si>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</si>
  <si>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</si>
  <si>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</si>
  <si>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</si>
  <si>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</si>
  <si>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</si>
  <si>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</si>
  <si>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</si>
  <si>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</si>
  <si>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</si>
  <si>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</si>
  <si>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</si>
  <si>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</si>
  <si>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</si>
  <si>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</si>
  <si>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</si>
  <si>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</si>
  <si>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</si>
  <si>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</si>
  <si>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</si>
  <si>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</si>
  <si>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</si>
  <si>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</si>
  <si>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</si>
  <si>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</si>
  <si>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</si>
  <si>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</si>
  <si>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</si>
  <si>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</si>
  <si>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</si>
  <si>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</si>
  <si>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</si>
  <si>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</si>
  <si>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</si>
  <si>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</si>
  <si>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</si>
  <si>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</si>
  <si>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</si>
  <si>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</si>
  <si>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</si>
  <si>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</si>
  <si>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</si>
  <si>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</si>
  <si>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</si>
  <si>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</si>
  <si>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</si>
  <si>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</si>
  <si>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</si>
  <si>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</si>
  <si>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</si>
  <si>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</si>
  <si>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</si>
  <si>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</si>
  <si>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</si>
  <si>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</si>
  <si>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</si>
  <si>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</si>
  <si>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</si>
  <si>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</si>
  <si>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</si>
  <si>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</si>
  <si>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</si>
  <si>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</si>
  <si>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</si>
  <si>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</si>
  <si>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</si>
  <si>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</si>
  <si>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</si>
  <si>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</si>
  <si>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</si>
  <si>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</si>
  <si>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</si>
  <si>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</si>
  <si>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</si>
  <si>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</si>
  <si>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</si>
  <si>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</si>
  <si>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</si>
  <si>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</si>
  <si>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</si>
  <si>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</si>
  <si>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</si>
  <si>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</si>
  <si>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</si>
  <si>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</si>
  <si>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</si>
  <si>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</si>
  <si>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</si>
  <si>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</si>
  <si>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</si>
  <si>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</si>
  <si>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</si>
  <si>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</si>
  <si>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</si>
  <si>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</si>
  <si>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</si>
  <si>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</si>
  <si>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</si>
  <si>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</si>
  <si>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</si>
  <si>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</si>
  <si>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</si>
  <si>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</si>
  <si>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</si>
  <si>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</si>
  <si>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</si>
  <si>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</si>
  <si>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</si>
  <si>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</si>
  <si>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</si>
  <si>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</si>
  <si>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</si>
  <si>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</si>
  <si>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</si>
  <si>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</si>
  <si>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</si>
  <si>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</si>
  <si>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</si>
  <si>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</si>
  <si>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</si>
  <si>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</si>
  <si>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</si>
  <si>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</si>
  <si>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</si>
  <si>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</si>
  <si>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</si>
  <si>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</si>
  <si>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</si>
  <si>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</si>
  <si>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</si>
  <si>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</si>
  <si>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</si>
  <si>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</si>
  <si>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</si>
  <si>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</si>
  <si>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</si>
  <si>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</si>
  <si>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</si>
  <si>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</si>
  <si>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</si>
  <si>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</si>
  <si>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</si>
  <si>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</si>
  <si>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</si>
  <si>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</si>
  <si>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</si>
  <si>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</si>
  <si>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</si>
  <si>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</si>
  <si>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</si>
  <si>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</si>
  <si>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</si>
  <si>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</si>
  <si>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</si>
  <si>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</si>
  <si>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</si>
  <si>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</si>
  <si>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</si>
  <si>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</si>
  <si>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</si>
  <si>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</si>
  <si>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</si>
  <si>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</si>
  <si>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</si>
  <si>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</si>
  <si>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</si>
  <si>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</si>
  <si>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</si>
  <si>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</si>
  <si>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</si>
  <si>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</si>
  <si>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</si>
  <si>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</si>
  <si>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</si>
  <si>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</si>
  <si>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</si>
  <si>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</si>
  <si>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</si>
  <si>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</si>
  <si>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</si>
  <si>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</si>
  <si>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</si>
  <si>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</si>
  <si>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</si>
  <si>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</si>
  <si>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</si>
  <si>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</si>
  <si>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</si>
  <si>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</si>
  <si>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</si>
  <si>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</si>
  <si>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</si>
  <si>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</si>
  <si>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</si>
  <si>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</si>
  <si>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</si>
  <si>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</si>
  <si>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</si>
  <si>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</si>
  <si>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</si>
  <si>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</si>
  <si>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</si>
  <si>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</si>
  <si>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</si>
  <si>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</si>
  <si>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</si>
  <si>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</si>
  <si>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</si>
  <si>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</si>
  <si>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</si>
  <si>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</si>
  <si>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</si>
  <si>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</si>
  <si>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</si>
  <si>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</si>
  <si>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</si>
  <si>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</si>
  <si>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</si>
  <si>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</si>
  <si>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</si>
  <si>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</si>
  <si>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</si>
  <si>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</si>
  <si>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</si>
  <si>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</si>
  <si>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</si>
  <si>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</si>
  <si>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</si>
  <si>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</si>
  <si>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</si>
  <si>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</si>
  <si>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</si>
  <si>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</si>
  <si>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</si>
  <si>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</si>
  <si>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</si>
  <si>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</si>
  <si>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</si>
  <si>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</si>
  <si>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</si>
  <si>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</si>
  <si>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</si>
  <si>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</si>
  <si>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</si>
  <si>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</si>
  <si>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</si>
  <si>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</si>
  <si>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</si>
  <si>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</si>
  <si>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</si>
  <si>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</si>
  <si>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</si>
  <si>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</si>
  <si>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</si>
  <si>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</si>
  <si>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</si>
  <si>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</si>
  <si>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</si>
  <si>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</si>
  <si>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</si>
  <si>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</si>
  <si>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</si>
  <si>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</si>
  <si>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</si>
  <si>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</si>
  <si>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</si>
  <si>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</si>
  <si>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</si>
  <si>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</si>
  <si>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</si>
  <si>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</si>
  <si>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</si>
  <si>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</si>
  <si>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</si>
  <si>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</si>
  <si>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</si>
  <si>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</si>
  <si>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</si>
  <si>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</si>
  <si>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</si>
  <si>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</si>
  <si>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</si>
  <si>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</si>
  <si>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</si>
  <si>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</si>
  <si>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</si>
  <si>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</si>
  <si>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</si>
  <si>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</si>
  <si>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</si>
  <si>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</si>
  <si>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</si>
  <si>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</si>
  <si>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</si>
  <si>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</si>
  <si>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</si>
  <si>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</si>
  <si>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</si>
  <si>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</si>
  <si>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</si>
  <si>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</si>
  <si>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</si>
  <si>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</si>
  <si>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</si>
  <si>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</si>
  <si>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</si>
  <si>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</si>
  <si>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</si>
  <si>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</si>
  <si>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</si>
  <si>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</si>
  <si>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</si>
  <si>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</si>
  <si>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</si>
  <si>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</si>
  <si>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</si>
  <si>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</si>
  <si>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</si>
  <si>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</si>
  <si>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</si>
  <si>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</si>
  <si>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</si>
  <si>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</si>
  <si>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</si>
  <si>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</si>
  <si>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</si>
  <si>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</si>
  <si>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</si>
  <si>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</si>
  <si>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</si>
  <si>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</si>
  <si>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</si>
  <si>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</si>
  <si>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</si>
  <si>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</si>
  <si>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</si>
  <si>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</si>
  <si>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</si>
  <si>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</si>
  <si>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</si>
  <si>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</si>
  <si>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</si>
  <si>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</si>
  <si>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</si>
  <si>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</si>
  <si>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</si>
  <si>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</si>
  <si>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</si>
  <si>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</si>
  <si>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</si>
  <si>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</si>
  <si>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</si>
  <si>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</si>
  <si>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</si>
  <si>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</si>
  <si>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</si>
  <si>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</si>
  <si>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</si>
  <si>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</si>
  <si>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</si>
  <si>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</si>
  <si>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</si>
  <si>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</si>
  <si>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</si>
  <si>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</si>
  <si>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</si>
  <si>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</si>
  <si>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</si>
  <si>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</si>
  <si>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</si>
  <si>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</si>
  <si>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</si>
  <si>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</si>
  <si>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</si>
  <si>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</si>
  <si>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</si>
  <si>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</si>
  <si>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</si>
  <si>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</si>
  <si>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</si>
  <si>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</si>
  <si>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</si>
  <si>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</si>
  <si>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</si>
  <si>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</si>
  <si>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</si>
  <si>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</si>
  <si>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</si>
  <si>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</si>
  <si>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</si>
  <si>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</si>
  <si>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</si>
  <si>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</si>
  <si>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</si>
  <si>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</si>
  <si>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</si>
  <si>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</si>
  <si>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</si>
  <si>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</si>
  <si>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</si>
  <si>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</si>
  <si>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</si>
  <si>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</si>
  <si>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</si>
  <si>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</si>
  <si>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</si>
  <si>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</si>
  <si>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</si>
  <si>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</si>
  <si>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</si>
  <si>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</si>
  <si>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</si>
  <si>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</si>
  <si>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</si>
  <si>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</si>
  <si>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</si>
  <si>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</si>
  <si>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</si>
  <si>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</si>
  <si>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</si>
  <si>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</si>
  <si>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</si>
  <si>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</si>
  <si>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</si>
  <si>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</si>
  <si>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</si>
  <si>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</si>
  <si>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</si>
  <si>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</si>
  <si>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</si>
  <si>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</si>
  <si>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</si>
  <si>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</si>
  <si>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</si>
  <si>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</si>
  <si>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</si>
  <si>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</si>
  <si>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</si>
  <si>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</si>
  <si>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</si>
  <si>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</si>
  <si>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</si>
  <si>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</si>
  <si>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</si>
  <si>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</si>
  <si>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</si>
  <si>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</si>
  <si>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</si>
  <si>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</si>
  <si>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</si>
  <si>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</si>
  <si>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</si>
  <si>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</si>
  <si>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</si>
  <si>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</si>
  <si>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</si>
  <si>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</si>
  <si>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</si>
  <si>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</si>
  <si>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</si>
  <si>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</si>
  <si>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</si>
  <si>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</si>
  <si>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</si>
  <si>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</si>
  <si>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</si>
  <si>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</si>
  <si>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</si>
  <si>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</si>
  <si>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</si>
  <si>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</si>
  <si>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</si>
  <si>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</si>
  <si>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</si>
  <si>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</si>
  <si>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</si>
  <si>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</si>
  <si>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</si>
  <si>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</si>
  <si>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</si>
  <si>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</si>
  <si>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</si>
  <si>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</si>
  <si>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</si>
  <si>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</si>
  <si>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</si>
  <si>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</si>
  <si>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</si>
  <si>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</si>
  <si>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</si>
  <si>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</si>
  <si>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</si>
  <si>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</si>
  <si>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</si>
  <si>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</si>
  <si>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</si>
  <si>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</si>
  <si>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</si>
  <si>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</si>
  <si>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</si>
  <si>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</si>
  <si>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</si>
  <si>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</si>
  <si>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</si>
  <si>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</si>
  <si>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</si>
  <si>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</si>
  <si>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</si>
  <si>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</si>
  <si>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</si>
  <si>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</si>
  <si>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</si>
  <si>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</si>
  <si>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</si>
  <si>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</si>
  <si>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</si>
  <si>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</si>
  <si>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</si>
  <si>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</si>
  <si>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</si>
  <si>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</si>
  <si>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</si>
  <si>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</si>
  <si>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</si>
  <si>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</si>
  <si>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</si>
  <si>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</si>
  <si>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</si>
  <si>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</si>
  <si>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</si>
  <si>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</si>
  <si>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</si>
  <si>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</si>
  <si>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</si>
  <si>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</si>
  <si>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</si>
  <si>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</si>
  <si>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</si>
  <si>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</si>
  <si>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</si>
  <si>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</si>
  <si>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</si>
  <si>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</si>
  <si>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</si>
  <si>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</si>
  <si>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</si>
  <si>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</si>
  <si>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</si>
  <si>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</si>
  <si>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</si>
  <si>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</si>
  <si>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</si>
  <si>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</si>
  <si>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</si>
  <si>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</si>
  <si>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</si>
  <si>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</si>
  <si>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</si>
  <si>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</si>
  <si>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</si>
  <si>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</si>
  <si>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</si>
  <si>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</si>
  <si>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</si>
  <si>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</si>
  <si>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</si>
  <si>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</si>
  <si>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</si>
  <si>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</si>
  <si>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</si>
  <si>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</si>
  <si>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</si>
  <si>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</si>
  <si>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</si>
  <si>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</si>
  <si>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</si>
  <si>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</si>
  <si>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</si>
  <si>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</si>
  <si>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</si>
  <si>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</si>
  <si>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</si>
  <si>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</si>
  <si>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</si>
  <si>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</si>
  <si>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</si>
  <si>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</si>
  <si>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</si>
  <si>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</si>
  <si>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</si>
  <si>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</si>
  <si>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</si>
  <si>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</si>
  <si>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</si>
  <si>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</si>
  <si>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</si>
  <si>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</si>
  <si>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</si>
  <si>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</si>
  <si>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</si>
  <si>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</si>
  <si>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</si>
  <si>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</si>
  <si>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</si>
  <si>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</si>
  <si>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</si>
  <si>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</si>
  <si>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</si>
  <si>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</si>
  <si>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</si>
  <si>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</si>
  <si>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</si>
  <si>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</si>
  <si>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</si>
  <si>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</si>
  <si>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</si>
  <si>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</si>
  <si>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</si>
  <si>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</si>
  <si>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</si>
  <si>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</si>
  <si>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</si>
  <si>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</si>
  <si>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</si>
  <si>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</si>
  <si>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</si>
  <si>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</si>
  <si>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</si>
  <si>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</si>
  <si>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</si>
  <si>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</si>
  <si>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</si>
  <si>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</si>
  <si>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</si>
  <si>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</si>
  <si>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</si>
  <si>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</si>
  <si>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</si>
  <si>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</si>
  <si>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</si>
  <si>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</si>
  <si>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</si>
  <si>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</si>
  <si>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</si>
  <si>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</si>
  <si>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</si>
  <si>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</si>
  <si>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</si>
  <si>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</si>
  <si>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</si>
  <si>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</si>
  <si>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</si>
  <si>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</si>
  <si>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</si>
  <si>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</si>
  <si>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</si>
  <si>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</si>
  <si>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</si>
  <si>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</si>
  <si>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</si>
  <si>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</si>
  <si>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</si>
  <si>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</si>
  <si>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</si>
  <si>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</si>
  <si>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</si>
  <si>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</si>
  <si>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</si>
  <si>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</si>
  <si>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</si>
  <si>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</si>
  <si>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</si>
  <si>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</si>
  <si>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</si>
  <si>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</si>
  <si>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</si>
  <si>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</si>
  <si>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</si>
  <si>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</si>
  <si>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</si>
  <si>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</si>
  <si>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</si>
  <si>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</si>
  <si>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</si>
  <si>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</si>
  <si>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</si>
  <si>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</si>
  <si>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</si>
  <si>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</si>
  <si>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</si>
  <si>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</si>
  <si>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</si>
  <si>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</si>
  <si>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</si>
  <si>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</si>
  <si>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</si>
  <si>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</si>
  <si>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</si>
  <si>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</si>
  <si>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</si>
  <si>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</si>
  <si>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</si>
  <si>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</si>
  <si>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</si>
  <si>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</si>
  <si>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</si>
  <si>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</si>
  <si>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</si>
  <si>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</si>
  <si>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</si>
  <si>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</si>
  <si>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</si>
  <si>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</si>
  <si>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</si>
  <si>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</si>
  <si>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</si>
  <si>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</si>
  <si>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</si>
  <si>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</si>
  <si>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</si>
  <si>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</si>
  <si>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</si>
  <si>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</si>
  <si>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</si>
  <si>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</si>
  <si>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</si>
  <si>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</si>
  <si>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</si>
  <si>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</si>
  <si>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</si>
  <si>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</si>
  <si>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</si>
  <si>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</si>
  <si>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</si>
  <si>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</si>
  <si>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</si>
  <si>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</si>
  <si>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</si>
  <si>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</si>
  <si>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</si>
  <si>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</si>
  <si>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</si>
  <si>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</si>
  <si>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</si>
  <si>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</si>
  <si>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</si>
  <si>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</si>
  <si>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</si>
  <si>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</si>
  <si>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</si>
  <si>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</si>
  <si>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</si>
  <si>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</si>
  <si>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</si>
  <si>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</si>
  <si>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</si>
  <si>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</si>
  <si>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</si>
  <si>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</si>
  <si>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</si>
  <si>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</si>
  <si>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</si>
  <si>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</si>
  <si>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</si>
  <si>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</si>
  <si>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</si>
  <si>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</si>
  <si>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</si>
  <si>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</si>
  <si>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</si>
  <si>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</si>
  <si>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</si>
  <si>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</si>
  <si>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</si>
  <si>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</si>
  <si>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</si>
  <si>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</si>
  <si>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</si>
  <si>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</si>
  <si>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</si>
  <si>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</si>
  <si>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</si>
  <si>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</si>
  <si>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</si>
  <si>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</si>
  <si>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</si>
  <si>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</si>
  <si>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</si>
  <si>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</si>
  <si>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</si>
  <si>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</si>
  <si>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</si>
  <si>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</si>
  <si>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</si>
  <si>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</si>
  <si>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</si>
  <si>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</si>
  <si>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</si>
  <si>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</si>
  <si>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</si>
  <si>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</si>
  <si>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</si>
  <si>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</si>
  <si>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</si>
  <si>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</si>
  <si>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</si>
  <si>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</si>
  <si>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</si>
  <si>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</si>
  <si>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</si>
  <si>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</si>
  <si>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</si>
  <si>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</si>
  <si>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</si>
  <si>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</si>
  <si>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</si>
  <si>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</si>
  <si>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</si>
  <si>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</si>
  <si>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</si>
  <si>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</si>
  <si>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</si>
  <si>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</si>
  <si>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</si>
  <si>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</si>
  <si>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</si>
  <si>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</si>
  <si>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</si>
  <si>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</si>
  <si>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</si>
  <si>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</si>
  <si>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</si>
  <si>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</si>
  <si>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</si>
  <si>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</si>
  <si>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</si>
  <si>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</si>
  <si>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</si>
  <si>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</si>
  <si>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</si>
  <si>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</si>
  <si>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</si>
  <si>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</si>
  <si>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</si>
  <si>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</si>
  <si>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</si>
  <si>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</si>
  <si>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</si>
  <si>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</si>
  <si>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</si>
  <si>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</si>
  <si>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</si>
  <si>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</si>
  <si>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</si>
  <si>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</si>
  <si>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</si>
  <si>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</si>
  <si>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</si>
  <si>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</si>
  <si>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</si>
  <si>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</si>
  <si>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</si>
  <si>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</si>
  <si>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</si>
  <si>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</si>
  <si>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</si>
  <si>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</si>
  <si>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</si>
  <si>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</si>
  <si>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</si>
  <si>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</si>
  <si>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</si>
  <si>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</si>
  <si>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</si>
  <si>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</si>
  <si>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</si>
  <si>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</si>
  <si>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</si>
  <si>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</si>
  <si>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</si>
  <si>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</si>
  <si>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</si>
  <si>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</si>
  <si>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</si>
  <si>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</si>
  <si>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</si>
  <si>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</si>
  <si>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</si>
  <si>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</si>
  <si>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</si>
  <si>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</si>
  <si>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</si>
  <si>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</si>
  <si>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</si>
  <si>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</si>
  <si>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</si>
  <si>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</si>
  <si>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</si>
  <si>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</si>
  <si>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</si>
  <si>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</si>
  <si>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</si>
  <si>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</si>
  <si>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</si>
  <si>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</si>
  <si>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</si>
  <si>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</si>
  <si>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</si>
  <si>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</si>
  <si>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</si>
  <si>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</si>
  <si>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</si>
  <si>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</si>
  <si>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</si>
  <si>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</si>
  <si>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</si>
  <si>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</si>
  <si>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</si>
  <si>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</si>
  <si>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</si>
  <si>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</si>
  <si>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</si>
  <si>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</si>
  <si>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</si>
  <si>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</si>
  <si>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</si>
  <si>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</si>
  <si>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</si>
  <si>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</si>
  <si>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</si>
  <si>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</si>
  <si>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</si>
  <si>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</si>
  <si>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</si>
  <si>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</si>
  <si>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</si>
  <si>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</si>
  <si>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</si>
  <si>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</si>
  <si>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</si>
  <si>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</si>
  <si>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</si>
  <si>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</si>
  <si>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</si>
  <si>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</si>
  <si>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</si>
  <si>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</si>
  <si>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</si>
  <si>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</si>
  <si>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</si>
  <si>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</si>
  <si>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</si>
  <si>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</si>
  <si>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</si>
  <si>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</si>
  <si>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</si>
  <si>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</si>
  <si>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</si>
  <si>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</si>
  <si>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</si>
  <si>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</si>
  <si>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</si>
  <si>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</si>
  <si>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</si>
  <si>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</si>
  <si>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</si>
  <si>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</si>
  <si>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</si>
  <si>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</si>
  <si>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</si>
  <si>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</si>
  <si>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</si>
  <si>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</si>
  <si>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</si>
  <si>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</si>
  <si>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</si>
  <si>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</si>
  <si>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</si>
  <si>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</si>
  <si>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</si>
  <si>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</si>
  <si>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</si>
  <si>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</si>
  <si>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</si>
  <si>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</si>
  <si>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</si>
  <si>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</si>
  <si>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</si>
  <si>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</si>
  <si>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</si>
  <si>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</si>
  <si>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</si>
  <si>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</si>
  <si>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</si>
  <si>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</si>
  <si>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</si>
  <si>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</si>
  <si>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</si>
  <si>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</si>
  <si>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</si>
  <si>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</si>
  <si>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</si>
  <si>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</si>
  <si>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</si>
  <si>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</si>
  <si>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</si>
  <si>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</si>
  <si>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</si>
  <si>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</si>
  <si>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</si>
  <si>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</si>
  <si>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</si>
  <si>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</si>
  <si>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</si>
  <si>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</si>
  <si>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</si>
  <si>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</si>
  <si>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</si>
  <si>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</si>
  <si>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</si>
  <si>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</si>
  <si>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</si>
  <si>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</si>
  <si>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</si>
  <si>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</si>
  <si>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</si>
  <si>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</si>
  <si>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</si>
  <si>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</si>
  <si>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</si>
  <si>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</si>
  <si>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</si>
  <si>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</si>
  <si>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</si>
  <si>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</si>
  <si>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</si>
  <si>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</si>
  <si>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</si>
  <si>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</si>
  <si>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</si>
  <si>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</si>
  <si>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</si>
  <si>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</si>
  <si>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</si>
  <si>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</si>
  <si>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</si>
  <si>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</si>
  <si>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</si>
  <si>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</si>
  <si>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</si>
  <si>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</si>
  <si>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</si>
  <si>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</si>
  <si>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</si>
  <si>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</si>
  <si>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</si>
  <si>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</si>
  <si>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</si>
  <si>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</si>
  <si>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</si>
  <si>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</si>
  <si>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</si>
  <si>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</si>
  <si>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</si>
  <si>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</si>
  <si>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</si>
  <si>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</si>
  <si>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</si>
  <si>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</si>
  <si>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</si>
  <si>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</si>
  <si>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</si>
  <si>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</si>
  <si>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</si>
  <si>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</si>
  <si>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</si>
  <si>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</si>
  <si>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</si>
  <si>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</si>
  <si>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</si>
  <si>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</si>
  <si>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</si>
  <si>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</si>
  <si>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</si>
  <si>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</si>
  <si>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</si>
  <si>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</si>
  <si>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</si>
  <si>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</si>
  <si>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</si>
  <si>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</si>
  <si>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</si>
  <si>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</si>
  <si>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</si>
  <si>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</si>
  <si>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</si>
  <si>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</si>
  <si>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</si>
  <si>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</si>
  <si>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</si>
  <si>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</si>
  <si>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</si>
  <si>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</si>
  <si>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</si>
  <si>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</si>
  <si>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</si>
  <si>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</si>
  <si>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</si>
  <si>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</si>
  <si>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</si>
  <si>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</si>
  <si>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</si>
  <si>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</si>
  <si>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</si>
  <si>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</si>
  <si>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</si>
  <si>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</si>
  <si>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</si>
  <si>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</si>
  <si>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</si>
  <si>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</si>
  <si>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</si>
  <si>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</si>
  <si>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</si>
  <si>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</si>
  <si>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</si>
  <si>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</si>
  <si>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</si>
  <si>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</si>
  <si>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</si>
  <si>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</si>
  <si>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</si>
  <si>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</si>
  <si>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</si>
  <si>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</si>
  <si>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</si>
  <si>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</si>
  <si>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</si>
  <si>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</si>
  <si>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</si>
  <si>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</si>
  <si>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</si>
  <si>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</si>
  <si>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</si>
  <si>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</si>
  <si>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</si>
  <si>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</si>
  <si>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</si>
  <si>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</si>
  <si>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</si>
  <si>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</si>
  <si>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</si>
  <si>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</si>
  <si>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</si>
  <si>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</si>
  <si>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</si>
  <si>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</si>
  <si>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</si>
  <si>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</si>
  <si>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</si>
  <si>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</si>
  <si>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</si>
  <si>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</si>
  <si>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</si>
  <si>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</si>
  <si>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</si>
  <si>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</si>
  <si>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</si>
  <si>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</si>
  <si>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</si>
  <si>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</si>
  <si>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</si>
  <si>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</si>
  <si>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</si>
  <si>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</si>
  <si>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</si>
  <si>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</si>
  <si>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</si>
  <si>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</si>
  <si>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</si>
  <si>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</si>
  <si>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</si>
  <si>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</si>
  <si>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</si>
  <si>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</si>
  <si>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</si>
  <si>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</si>
  <si>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</si>
  <si>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</si>
  <si>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</si>
  <si>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</si>
  <si>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</si>
  <si>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</si>
  <si>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</si>
  <si>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</si>
  <si>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</si>
  <si>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</si>
  <si>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</si>
  <si>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</si>
  <si>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</si>
  <si>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</si>
  <si>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</si>
  <si>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</si>
  <si>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</si>
  <si>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</si>
  <si>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</si>
  <si>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</si>
  <si>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</si>
  <si>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</si>
  <si>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</si>
  <si>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</si>
  <si>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</si>
  <si>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</si>
  <si>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</si>
  <si>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</si>
  <si>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</si>
  <si>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</si>
  <si>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</si>
  <si>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</si>
  <si>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</si>
  <si>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</si>
  <si>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</si>
  <si>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</si>
  <si>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</si>
  <si>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</si>
  <si>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</si>
  <si>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</si>
  <si>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</si>
  <si>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</si>
  <si>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</si>
  <si>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</si>
  <si>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</si>
  <si>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</si>
  <si>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</si>
  <si>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</si>
  <si>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</si>
  <si>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</si>
  <si>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</si>
  <si>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</si>
  <si>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</si>
  <si>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</si>
  <si>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</si>
  <si>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</si>
  <si>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</si>
  <si>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</si>
  <si>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</si>
  <si>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</si>
  <si>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</si>
  <si>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</si>
  <si>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</si>
  <si>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</si>
  <si>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</si>
  <si>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</si>
  <si>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</si>
  <si>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</si>
  <si>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</si>
  <si>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</si>
  <si>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</si>
  <si>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</si>
  <si>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</si>
  <si>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</si>
  <si>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</si>
  <si>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</si>
  <si>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</si>
  <si>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</si>
  <si>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</si>
  <si>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</si>
  <si>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</si>
  <si>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</si>
  <si>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</si>
  <si>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</si>
  <si>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</si>
  <si>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</si>
  <si>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</si>
  <si>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</si>
  <si>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</si>
  <si>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</si>
  <si>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</si>
  <si>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</si>
  <si>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</si>
  <si>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</si>
  <si>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</si>
  <si>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</si>
  <si>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</si>
  <si>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</si>
  <si>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</si>
  <si>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</si>
  <si>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</si>
  <si>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</si>
  <si>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</si>
  <si>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</si>
  <si>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</si>
  <si>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</si>
  <si>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</si>
  <si>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</si>
  <si>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</si>
  <si>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</si>
  <si>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</si>
  <si>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</si>
  <si>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</si>
  <si>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</si>
  <si>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</si>
  <si>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</si>
  <si>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</si>
  <si>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</si>
  <si>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</si>
  <si>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</si>
  <si>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</si>
  <si>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</si>
  <si>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</si>
  <si>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</si>
  <si>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</si>
  <si>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</si>
  <si>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</si>
  <si>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</si>
  <si>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</si>
  <si>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</si>
  <si>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</si>
  <si>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</si>
  <si>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</si>
  <si>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</si>
  <si>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</si>
  <si>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</si>
  <si>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</si>
  <si>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</si>
  <si>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</si>
  <si>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</si>
  <si>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</si>
  <si>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</si>
  <si>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</si>
  <si>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</si>
  <si>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</si>
  <si>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</si>
  <si>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</si>
  <si>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</si>
  <si>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</si>
  <si>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</si>
  <si>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</si>
  <si>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</si>
  <si>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</si>
  <si>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</si>
  <si>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</si>
  <si>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</si>
  <si>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</si>
  <si>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</si>
  <si>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</si>
  <si>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</si>
  <si>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</si>
  <si>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</si>
  <si>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</si>
  <si>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</si>
  <si>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</si>
  <si>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</si>
  <si>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</si>
  <si>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</si>
  <si>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</si>
  <si>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</si>
  <si>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</si>
  <si>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</si>
  <si>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</si>
  <si>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</si>
  <si>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</si>
  <si>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</si>
  <si>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</si>
  <si>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</si>
  <si>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</si>
  <si>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</si>
  <si>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</si>
  <si>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</si>
  <si>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</si>
  <si>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</si>
  <si>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</si>
  <si>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</si>
  <si>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</si>
  <si>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</si>
  <si>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</si>
  <si>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</si>
  <si>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</si>
  <si>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</si>
  <si>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</si>
  <si>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</si>
  <si>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</si>
  <si>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</si>
  <si>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</si>
  <si>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</si>
  <si>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</si>
  <si>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</si>
  <si>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</si>
  <si>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</si>
  <si>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</si>
  <si>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</si>
  <si>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</si>
  <si>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</si>
  <si>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</si>
  <si>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</si>
  <si>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</si>
  <si>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</si>
  <si>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</si>
  <si>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</si>
  <si>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</si>
  <si>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</si>
  <si>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</si>
  <si>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</si>
  <si>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</si>
  <si>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</si>
  <si>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</si>
  <si>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</si>
  <si>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</si>
  <si>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</si>
  <si>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</si>
  <si>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</si>
  <si>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</si>
  <si>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</si>
  <si>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</si>
  <si>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</si>
  <si>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</si>
  <si>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</si>
  <si>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</si>
  <si>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</si>
  <si>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</si>
  <si>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</si>
  <si>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</si>
  <si>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</si>
  <si>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</si>
  <si>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</si>
  <si>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</si>
  <si>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</si>
  <si>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</si>
  <si>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</si>
  <si>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</si>
  <si>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</si>
  <si>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</si>
  <si>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</si>
  <si>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</si>
  <si>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</si>
  <si>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</si>
  <si>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</si>
  <si>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</si>
  <si>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</si>
  <si>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</si>
  <si>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</si>
  <si>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</si>
  <si>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</si>
  <si>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</si>
  <si>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</si>
  <si>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</si>
  <si>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</si>
  <si>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</si>
  <si>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</si>
  <si>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</si>
  <si>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</si>
  <si>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</si>
  <si>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</si>
  <si>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</si>
  <si>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</si>
  <si>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</si>
  <si>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</si>
  <si>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</si>
  <si>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</si>
  <si>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</si>
  <si>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</si>
  <si>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</si>
  <si>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</si>
  <si>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</si>
  <si>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</si>
  <si>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</si>
  <si>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</si>
  <si>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</si>
  <si>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</si>
  <si>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</si>
  <si>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</si>
  <si>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</si>
  <si>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</si>
  <si>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</si>
  <si>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</si>
  <si>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</si>
  <si>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</si>
  <si>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</si>
  <si>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</si>
  <si>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</si>
  <si>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</si>
  <si>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</si>
  <si>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</si>
  <si>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</si>
  <si>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</si>
  <si>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</si>
  <si>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</si>
  <si>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</si>
  <si>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</si>
  <si>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</si>
  <si>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</si>
  <si>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</si>
  <si>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</si>
  <si>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</si>
  <si>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</si>
  <si>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</si>
  <si>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</si>
  <si>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</si>
  <si>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</si>
  <si>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</si>
  <si>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</si>
  <si>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</si>
  <si>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</si>
  <si>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</si>
  <si>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</si>
  <si>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</si>
  <si>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</si>
  <si>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</si>
  <si>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</si>
  <si>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</si>
  <si>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</si>
  <si>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</si>
  <si>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</si>
  <si>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</si>
  <si>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</si>
  <si>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</si>
  <si>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</si>
  <si>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</si>
  <si>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</si>
  <si>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</si>
  <si>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</si>
  <si>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</si>
  <si>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</si>
  <si>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</si>
  <si>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</si>
  <si>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</si>
  <si>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</si>
  <si>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</si>
  <si>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</si>
  <si>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</si>
  <si>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</si>
  <si>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</si>
  <si>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</si>
  <si>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</si>
  <si>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</si>
  <si>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</si>
  <si>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</si>
  <si>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</si>
  <si>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</si>
  <si>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</si>
  <si>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</si>
  <si>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</si>
  <si>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</si>
  <si>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</si>
  <si>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</si>
  <si>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</si>
  <si>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</si>
  <si>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</si>
  <si>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</si>
  <si>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</si>
  <si>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</si>
  <si>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</si>
  <si>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</si>
  <si>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</si>
  <si>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</si>
  <si>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</si>
  <si>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</si>
  <si>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</si>
  <si>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</si>
  <si>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</si>
  <si>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</si>
  <si>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</si>
  <si>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</si>
  <si>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</si>
  <si>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</si>
  <si>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</si>
  <si>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</si>
  <si>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</si>
  <si>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</si>
  <si>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</si>
  <si>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</si>
  <si>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</si>
  <si>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</si>
  <si>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</si>
  <si>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</si>
  <si>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</si>
  <si>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</si>
  <si>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</si>
  <si>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</si>
  <si>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</si>
  <si>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</si>
  <si>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</si>
  <si>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</si>
  <si>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</si>
  <si>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</si>
  <si>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</si>
  <si>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</si>
  <si>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</si>
  <si>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</si>
  <si>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</si>
  <si>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</si>
  <si>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</si>
  <si>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</si>
  <si>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</si>
  <si>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</si>
  <si>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</si>
  <si>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</si>
  <si>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</si>
  <si>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</si>
  <si>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</si>
  <si>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</si>
  <si>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</si>
  <si>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</si>
  <si>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</si>
  <si>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</si>
  <si>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</si>
  <si>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</si>
  <si>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</si>
  <si>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</si>
  <si>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</si>
  <si>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</si>
  <si>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</si>
  <si>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</si>
  <si>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</si>
  <si>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</si>
  <si>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</si>
  <si>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</si>
  <si>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</si>
  <si>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</si>
  <si>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</si>
  <si>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</si>
  <si>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</si>
  <si>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</si>
  <si>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</si>
  <si>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</si>
  <si>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</si>
  <si>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</si>
  <si>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</si>
  <si>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</si>
  <si>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</si>
  <si>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</si>
  <si>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</si>
  <si>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</si>
  <si>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</si>
  <si>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</si>
  <si>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</si>
  <si>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</si>
  <si>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</si>
  <si>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</si>
  <si>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</si>
  <si>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</si>
  <si>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</si>
  <si>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</si>
  <si>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</si>
  <si>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</si>
  <si>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</si>
  <si>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</si>
  <si>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</si>
  <si>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</si>
  <si>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</si>
  <si>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</si>
  <si>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</si>
  <si>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</si>
  <si>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</si>
  <si>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</si>
  <si>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</si>
  <si>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</si>
  <si>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</si>
  <si>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</si>
  <si>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</si>
  <si>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</si>
  <si>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</si>
  <si>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</si>
  <si>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</si>
  <si>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</si>
  <si>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</si>
  <si>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</si>
  <si>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</si>
  <si>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</si>
  <si>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</si>
  <si>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</si>
  <si>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</si>
  <si>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</si>
  <si>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</si>
  <si>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</si>
  <si>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</si>
  <si>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</si>
  <si>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</si>
  <si>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</si>
  <si>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</si>
  <si>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</si>
  <si>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</si>
  <si>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</si>
  <si>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</si>
  <si>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</si>
  <si>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</si>
  <si>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</si>
  <si>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</si>
  <si>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</si>
  <si>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</si>
  <si>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</si>
  <si>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</si>
  <si>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</si>
  <si>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</si>
  <si>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</si>
  <si>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</si>
  <si>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</si>
  <si>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</si>
  <si>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</si>
  <si>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</si>
  <si>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</si>
  <si>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</si>
  <si>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</si>
  <si>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</si>
  <si>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</si>
  <si>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</si>
  <si>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</si>
  <si>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</si>
  <si>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</si>
  <si>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</si>
  <si>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</si>
  <si>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</si>
  <si>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</si>
  <si>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</si>
  <si>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</si>
  <si>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</si>
  <si>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</si>
  <si>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</si>
  <si>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</si>
  <si>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</si>
  <si>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</si>
  <si>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</si>
  <si>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</si>
  <si>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</si>
  <si>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</si>
  <si>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</si>
  <si>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</si>
  <si>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</si>
  <si>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</si>
  <si>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</si>
  <si>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</si>
  <si>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</si>
  <si>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</si>
  <si>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</si>
  <si>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</si>
  <si>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</si>
  <si>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</si>
  <si>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</si>
  <si>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</si>
  <si>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</si>
  <si>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</si>
  <si>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</si>
  <si>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</si>
  <si>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</si>
  <si>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</si>
  <si>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</si>
  <si>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</si>
  <si>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</si>
  <si>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</si>
  <si>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</si>
  <si>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</si>
  <si>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</si>
  <si>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</si>
  <si>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</si>
  <si>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</si>
  <si>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</si>
  <si>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</si>
  <si>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</si>
  <si>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</si>
  <si>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</si>
  <si>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</si>
  <si>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</si>
  <si>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</si>
  <si>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</si>
  <si>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</si>
  <si>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</si>
  <si>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</si>
  <si>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</si>
  <si>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</si>
  <si>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</si>
  <si>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</si>
  <si>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</si>
  <si>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</si>
  <si>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</si>
  <si>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</si>
  <si>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</si>
  <si>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</si>
  <si>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</si>
  <si>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</si>
  <si>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</si>
  <si>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</si>
  <si>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</si>
  <si>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</si>
  <si>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</si>
  <si>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</si>
  <si>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</si>
  <si>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</si>
  <si>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</si>
  <si>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</si>
  <si>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</si>
  <si>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</si>
  <si>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</si>
  <si>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</si>
  <si>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</si>
  <si>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</si>
  <si>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</si>
  <si>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</si>
  <si>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</si>
  <si>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</si>
  <si>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</si>
  <si>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</si>
  <si>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</si>
  <si>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</si>
  <si>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</si>
  <si>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</si>
  <si>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</si>
  <si>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</si>
  <si>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</si>
  <si>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</si>
  <si>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</si>
  <si>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</si>
  <si>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</si>
  <si>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</si>
  <si>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</si>
  <si>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</si>
  <si>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</si>
  <si>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</si>
  <si>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</si>
  <si>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</si>
  <si>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</si>
  <si>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</si>
  <si>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</si>
  <si>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</si>
  <si>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</si>
  <si>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</si>
  <si>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</si>
  <si>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</si>
  <si>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</si>
  <si>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</si>
  <si>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</si>
  <si>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</si>
  <si>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</si>
  <si>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</si>
  <si>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</si>
  <si>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</si>
  <si>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</si>
  <si>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</si>
  <si>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</si>
  <si>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</si>
  <si>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</si>
  <si>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</si>
  <si>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</si>
  <si>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</si>
  <si>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</si>
  <si>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</si>
  <si>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</si>
  <si>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</si>
  <si>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</si>
  <si>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</si>
  <si>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</si>
  <si>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</si>
  <si>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</si>
  <si>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</si>
  <si>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</si>
  <si>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</si>
  <si>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</si>
  <si>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</si>
  <si>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</si>
  <si>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</si>
  <si>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</si>
  <si>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</si>
  <si>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</si>
  <si>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</si>
  <si>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</si>
  <si>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</si>
  <si>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</si>
  <si>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</si>
  <si>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</si>
  <si>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</si>
  <si>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</si>
  <si>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</si>
  <si>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</si>
  <si>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</si>
  <si>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</si>
  <si>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</si>
  <si>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</si>
  <si>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</si>
  <si>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</si>
  <si>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</si>
  <si>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</si>
  <si>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</si>
  <si>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</si>
  <si>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</si>
  <si>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</si>
  <si>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</si>
  <si>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</si>
  <si>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</si>
  <si>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</si>
  <si>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</si>
  <si>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</si>
  <si>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</si>
  <si>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</si>
  <si>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</si>
  <si>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</si>
  <si>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</si>
  <si>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</si>
  <si>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</si>
  <si>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</si>
  <si>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</si>
  <si>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</si>
  <si>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</si>
  <si>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</si>
  <si>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</si>
  <si>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</si>
  <si>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</si>
  <si>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</si>
  <si>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</si>
  <si>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</si>
  <si>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</si>
  <si>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</si>
  <si>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</si>
  <si>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</si>
  <si>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</si>
  <si>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</si>
  <si>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</si>
  <si>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</si>
  <si>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</si>
  <si>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</si>
  <si>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</si>
  <si>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</si>
  <si>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</si>
  <si>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</si>
  <si>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</si>
  <si>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</si>
  <si>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</si>
  <si>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</si>
  <si>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</si>
  <si>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</si>
  <si>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</si>
  <si>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</si>
  <si>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</si>
  <si>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</si>
  <si>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</si>
  <si>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</si>
  <si>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</si>
  <si>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</si>
  <si>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</si>
  <si>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</si>
  <si>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</si>
  <si>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</si>
  <si>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</si>
  <si>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</si>
  <si>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</si>
  <si>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</si>
  <si>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</si>
  <si>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</si>
  <si>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</si>
  <si>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</si>
  <si>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</si>
  <si>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</si>
  <si>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</si>
  <si>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</si>
  <si>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</si>
  <si>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</si>
  <si>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</si>
  <si>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</si>
  <si>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</si>
  <si>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</si>
  <si>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</si>
  <si>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</si>
  <si>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</si>
  <si>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</si>
  <si>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</si>
  <si>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</si>
  <si>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</si>
  <si>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</si>
  <si>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</si>
  <si>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</si>
  <si>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</si>
  <si>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</si>
  <si>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</si>
  <si>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</si>
  <si>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</si>
  <si>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</si>
  <si>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</si>
  <si>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</si>
  <si>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</si>
  <si>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</si>
  <si>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</si>
  <si>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</si>
  <si>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</si>
  <si>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</si>
  <si>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</si>
  <si>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</si>
  <si>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</si>
  <si>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</si>
  <si>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</si>
  <si>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</si>
  <si>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</si>
  <si>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</si>
  <si>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</si>
  <si>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</si>
  <si>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</si>
  <si>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</si>
  <si>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</si>
  <si>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</si>
  <si>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</si>
  <si>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</si>
  <si>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</si>
  <si>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</si>
  <si>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</si>
  <si>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</si>
  <si>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</si>
  <si>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</si>
  <si>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</si>
  <si>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</si>
  <si>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</si>
  <si>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</si>
  <si>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</si>
  <si>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</si>
  <si>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</si>
  <si>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</si>
  <si>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</si>
  <si>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</si>
  <si>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</si>
  <si>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</si>
  <si>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</si>
  <si>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</si>
  <si>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</si>
  <si>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</si>
  <si>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</si>
  <si>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</si>
  <si>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</si>
  <si>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</si>
  <si>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</si>
  <si>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</si>
  <si>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</si>
  <si>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</si>
  <si>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</si>
  <si>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</si>
  <si>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</si>
  <si>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</si>
  <si>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</si>
  <si>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</si>
  <si>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</si>
  <si>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</si>
  <si>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</si>
  <si>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</si>
  <si>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</si>
  <si>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</si>
  <si>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</si>
  <si>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</si>
  <si>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</si>
  <si>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</si>
  <si>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</si>
  <si>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</si>
  <si>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</si>
  <si>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</si>
  <si>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</si>
  <si>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</si>
  <si>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</si>
  <si>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</si>
  <si>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</si>
  <si>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</si>
  <si>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</si>
  <si>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</si>
  <si>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</si>
  <si>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</si>
  <si>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</si>
  <si>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</si>
  <si>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</si>
  <si>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</si>
  <si>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</si>
  <si>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</si>
  <si>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</si>
  <si>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</si>
  <si>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</si>
  <si>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</si>
  <si>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</si>
  <si>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</si>
  <si>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</si>
  <si>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</si>
  <si>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</si>
  <si>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</si>
  <si>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</si>
  <si>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</si>
  <si>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</si>
  <si>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</si>
  <si>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</si>
  <si>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</si>
  <si>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</si>
  <si>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</si>
  <si>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</si>
  <si>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</si>
  <si>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</si>
  <si>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</si>
  <si>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</si>
  <si>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</si>
  <si>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</si>
  <si>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</si>
  <si>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</si>
  <si>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</si>
  <si>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</si>
  <si>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</si>
  <si>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</si>
  <si>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</si>
  <si>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</si>
  <si>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</si>
  <si>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</si>
  <si>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</si>
  <si>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</si>
  <si>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</si>
  <si>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</si>
  <si>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</si>
  <si>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</si>
  <si>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</si>
  <si>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</si>
  <si>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</si>
  <si>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</si>
  <si>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</si>
  <si>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</si>
  <si>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</si>
  <si>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</si>
  <si>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</si>
  <si>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</si>
  <si>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</si>
  <si>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</si>
  <si>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</si>
  <si>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</si>
  <si>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</si>
  <si>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</si>
  <si>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</si>
  <si>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</si>
  <si>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</si>
  <si>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</si>
  <si>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</si>
  <si>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</si>
  <si>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</si>
  <si>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</si>
  <si>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</si>
  <si>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</si>
  <si>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</si>
  <si>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</si>
  <si>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</si>
  <si>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</si>
  <si>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</si>
  <si>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</si>
  <si>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</si>
  <si>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</si>
  <si>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</si>
  <si>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</si>
  <si>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</si>
  <si>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</si>
  <si>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</si>
  <si>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</si>
  <si>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</si>
  <si>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</si>
  <si>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</si>
  <si>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</si>
  <si>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</si>
  <si>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</si>
  <si>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</si>
  <si>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</si>
  <si>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</si>
  <si>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</si>
  <si>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</si>
  <si>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</si>
  <si>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</si>
  <si>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</si>
  <si>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</si>
  <si>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</si>
  <si>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</si>
  <si>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</si>
  <si>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</si>
  <si>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</si>
  <si>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</si>
  <si>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</si>
  <si>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</si>
  <si>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</si>
  <si>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</si>
  <si>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</si>
  <si>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</si>
  <si>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</si>
  <si>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</si>
  <si>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</si>
  <si>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</si>
  <si>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</si>
  <si>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</si>
  <si>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</si>
  <si>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</si>
  <si>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</si>
  <si>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</si>
  <si>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</si>
  <si>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</si>
  <si>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</si>
  <si>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</si>
  <si>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</si>
  <si>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</si>
  <si>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</si>
  <si>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</si>
  <si>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</si>
  <si>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</si>
  <si>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</si>
  <si>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</si>
  <si>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</si>
  <si>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</si>
  <si>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</si>
  <si>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</si>
  <si>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</si>
  <si>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</si>
  <si>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</si>
  <si>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</si>
  <si>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</si>
  <si>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</si>
  <si>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</si>
  <si>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</si>
  <si>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</si>
  <si>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</si>
  <si>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</si>
  <si>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</si>
  <si>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</si>
  <si>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</si>
  <si>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</si>
  <si>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</si>
  <si>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</si>
  <si>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</si>
  <si>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</si>
  <si>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</si>
  <si>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</si>
  <si>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</si>
  <si>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</si>
  <si>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</si>
  <si>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</si>
  <si>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</si>
  <si>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</si>
  <si>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</si>
  <si>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</si>
  <si>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</si>
  <si>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</si>
  <si>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</si>
  <si>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</si>
  <si>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</si>
  <si>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</si>
  <si>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</si>
  <si>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</si>
  <si>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</si>
  <si>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</si>
  <si>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</si>
  <si>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</si>
  <si>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</si>
  <si>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</si>
  <si>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</si>
  <si>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</si>
  <si>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</si>
  <si>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</si>
  <si>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</si>
  <si>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</si>
  <si>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</si>
  <si>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</si>
  <si>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</si>
  <si>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</si>
  <si>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</si>
  <si>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</si>
  <si>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</si>
  <si>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</si>
  <si>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</si>
  <si>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</si>
  <si>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</si>
  <si>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</si>
  <si>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</si>
  <si>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</si>
  <si>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</si>
  <si>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</si>
  <si>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</si>
  <si>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</si>
  <si>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</si>
  <si>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</si>
  <si>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</si>
  <si>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</si>
  <si>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</si>
  <si>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</si>
  <si>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</si>
  <si>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</si>
  <si>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</si>
  <si>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</si>
  <si>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</si>
  <si>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</si>
  <si>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</si>
  <si>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</si>
  <si>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</si>
  <si>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</si>
  <si>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</si>
  <si>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</si>
  <si>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</si>
  <si>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</si>
  <si>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</si>
  <si>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</si>
  <si>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</si>
  <si>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</si>
  <si>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</si>
  <si>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</si>
  <si>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</si>
  <si>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</si>
  <si>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</si>
  <si>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</si>
  <si>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</si>
  <si>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</si>
  <si>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</si>
  <si>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</si>
  <si>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</si>
  <si>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</si>
  <si>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</si>
  <si>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</si>
  <si>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</si>
  <si>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</si>
  <si>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</si>
  <si>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</si>
  <si>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</si>
  <si>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</si>
  <si>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</si>
  <si>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</si>
  <si>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</si>
  <si>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</si>
  <si>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</si>
  <si>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</si>
  <si>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</si>
  <si>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</si>
  <si>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</si>
  <si>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</si>
  <si>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</si>
  <si>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</si>
  <si>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</si>
  <si>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</si>
  <si>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</si>
  <si>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</si>
  <si>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</si>
  <si>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</si>
  <si>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</si>
  <si>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</si>
  <si>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</si>
  <si>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</si>
  <si>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</si>
  <si>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</si>
  <si>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</si>
  <si>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</si>
  <si>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</si>
  <si>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</si>
  <si>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</si>
  <si>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</si>
  <si>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</si>
  <si>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</si>
  <si>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</si>
  <si>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</si>
  <si>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</si>
  <si>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</si>
  <si>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</si>
  <si>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</si>
  <si>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</si>
  <si>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</si>
  <si>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</si>
  <si>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</si>
  <si>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</si>
  <si>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</si>
  <si>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</si>
  <si>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</si>
  <si>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</si>
  <si>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</si>
  <si>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</si>
  <si>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</si>
  <si>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</si>
  <si>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</si>
  <si>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</si>
  <si>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</si>
  <si>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</si>
  <si>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</si>
  <si>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</si>
  <si>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</si>
  <si>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</si>
  <si>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</si>
  <si>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</si>
  <si>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</si>
  <si>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</si>
  <si>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</si>
  <si>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</si>
  <si>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</si>
  <si>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</si>
  <si>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</si>
  <si>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</si>
  <si>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</si>
  <si>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</si>
  <si>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</si>
  <si>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</si>
  <si>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</si>
  <si>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</si>
  <si>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</si>
  <si>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</si>
  <si>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</si>
  <si>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</si>
  <si>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</si>
  <si>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</si>
  <si>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</si>
  <si>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</si>
  <si>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</si>
  <si>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</si>
  <si>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</si>
  <si>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</si>
  <si>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</si>
  <si>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</si>
  <si>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</si>
  <si>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</si>
  <si>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</si>
  <si>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</si>
  <si>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</si>
  <si>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</si>
  <si>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</si>
  <si>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</si>
  <si>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</si>
  <si>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</si>
  <si>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</si>
  <si>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</si>
  <si>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</si>
  <si>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</si>
  <si>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</si>
  <si>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</si>
  <si>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</si>
  <si>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</si>
  <si>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</si>
  <si>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</si>
  <si>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</si>
  <si>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</si>
  <si>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</si>
  <si>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</si>
  <si>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</si>
  <si>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</si>
  <si>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</si>
  <si>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</si>
  <si>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</si>
  <si>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</si>
  <si>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</si>
  <si>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</si>
  <si>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</si>
  <si>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</si>
  <si>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</si>
  <si>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</si>
  <si>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</si>
  <si>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</si>
  <si>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</si>
  <si>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</si>
  <si>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</si>
  <si>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</si>
  <si>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</si>
  <si>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</si>
  <si>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</si>
  <si>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</si>
  <si>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</si>
  <si>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</si>
  <si>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</si>
  <si>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</si>
  <si>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</si>
  <si>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</si>
  <si>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</si>
  <si>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</si>
  <si>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</si>
  <si>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</si>
  <si>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</si>
  <si>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</si>
  <si>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</si>
  <si>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</si>
  <si>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</si>
  <si>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</si>
  <si>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</si>
  <si>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</si>
  <si>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</si>
  <si>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</si>
  <si>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</si>
  <si>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</si>
  <si>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</si>
  <si>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</si>
  <si>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</si>
  <si>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</si>
  <si>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</si>
  <si>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</si>
  <si>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</si>
  <si>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</si>
  <si>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</si>
  <si>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</si>
  <si>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</si>
  <si>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</si>
  <si>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</si>
  <si>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</si>
  <si>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</si>
  <si>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</si>
  <si>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</si>
  <si>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</si>
  <si>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</si>
  <si>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</si>
  <si>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</si>
  <si>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</si>
  <si>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</si>
  <si>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</si>
  <si>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</si>
  <si>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</si>
  <si>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</si>
  <si>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</si>
  <si>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</si>
  <si>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</si>
  <si>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</si>
  <si>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</si>
  <si>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</si>
  <si>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</si>
  <si>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</si>
  <si>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</si>
  <si>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</si>
  <si>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</si>
  <si>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</si>
  <si>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</si>
  <si>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</si>
  <si>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</si>
  <si>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</si>
  <si>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</si>
  <si>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</si>
  <si>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</si>
  <si>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</si>
  <si>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</si>
  <si>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</si>
  <si>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</si>
  <si>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</si>
  <si>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</si>
  <si>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</si>
  <si>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</si>
  <si>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</si>
  <si>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</si>
  <si>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</si>
  <si>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</si>
  <si>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</si>
  <si>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</si>
  <si>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</si>
  <si>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</si>
  <si>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</si>
  <si>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</si>
  <si>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</si>
  <si>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</si>
  <si>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</si>
  <si>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</si>
  <si>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</si>
  <si>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</si>
  <si>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</si>
  <si>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</si>
  <si>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</si>
  <si>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</si>
  <si>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</si>
  <si>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</si>
  <si>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</si>
  <si>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</si>
  <si>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</si>
  <si>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</si>
  <si>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</si>
  <si>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</si>
  <si>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</si>
  <si>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</si>
  <si>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</si>
  <si>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</si>
  <si>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</si>
  <si>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</si>
  <si>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</si>
  <si>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</si>
  <si>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</si>
  <si>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</si>
  <si>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</si>
  <si>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</si>
  <si>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</si>
  <si>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</si>
  <si>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</si>
  <si>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</si>
  <si>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</si>
  <si>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</si>
  <si>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</si>
  <si>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</si>
  <si>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</si>
  <si>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</si>
  <si>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</si>
  <si>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</si>
  <si>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</si>
  <si>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</si>
  <si>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</si>
  <si>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</si>
  <si>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</si>
  <si>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</si>
  <si>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</si>
  <si>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</si>
  <si>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</si>
  <si>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</si>
  <si>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</si>
  <si>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</si>
  <si>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</si>
  <si>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</si>
  <si>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</si>
  <si>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</si>
  <si>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</si>
  <si>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</si>
  <si>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</si>
  <si>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</si>
  <si>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</si>
  <si>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</si>
  <si>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</si>
  <si>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</si>
  <si>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</si>
  <si>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</si>
  <si>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</si>
  <si>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</si>
  <si>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</si>
  <si>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</si>
  <si>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</si>
  <si>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</si>
  <si>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</si>
  <si>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</si>
  <si>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</si>
  <si>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</si>
  <si>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</si>
  <si>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</si>
  <si>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</si>
  <si>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</si>
  <si>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</si>
  <si>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</si>
  <si>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</si>
  <si>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</si>
  <si>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</si>
  <si>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</si>
  <si>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</si>
  <si>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</si>
  <si>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</si>
  <si>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</si>
  <si>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</si>
  <si>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</si>
  <si>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</si>
  <si>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</si>
  <si>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</si>
  <si>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</si>
  <si>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</si>
  <si>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</si>
  <si>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</si>
  <si>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</si>
  <si>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</si>
  <si>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</si>
  <si>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</si>
  <si>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</si>
  <si>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</si>
  <si>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</si>
  <si>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</si>
  <si>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</si>
  <si>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</si>
  <si>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</si>
  <si>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</si>
  <si>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</si>
  <si>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</si>
  <si>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</si>
  <si>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</si>
  <si>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</si>
  <si>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</si>
  <si>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</si>
  <si>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</si>
  <si>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</si>
  <si>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</si>
  <si>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</si>
  <si>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</si>
  <si>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</si>
  <si>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</si>
  <si>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</si>
  <si>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</si>
  <si>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</si>
  <si>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</si>
  <si>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</si>
  <si>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</si>
  <si>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</si>
  <si>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</si>
  <si>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</si>
  <si>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</si>
  <si>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</si>
  <si>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</si>
  <si>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</si>
  <si>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</si>
  <si>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</si>
  <si>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</si>
  <si>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</si>
  <si>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</si>
  <si>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</si>
  <si>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</si>
  <si>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</si>
  <si>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</si>
  <si>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</si>
  <si>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</si>
  <si>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</si>
  <si>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</si>
  <si>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</si>
  <si>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</si>
  <si>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</si>
  <si>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</si>
  <si>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</si>
  <si>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</si>
  <si>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</si>
  <si>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</si>
  <si>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</si>
  <si>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</si>
  <si>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</si>
  <si>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</si>
  <si>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</si>
  <si>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</si>
  <si>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</si>
  <si>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</si>
  <si>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</si>
  <si>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</si>
  <si>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</si>
  <si>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</si>
  <si>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</si>
  <si>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</si>
  <si>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</si>
  <si>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</si>
  <si>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</si>
  <si>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</si>
  <si>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</si>
  <si>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</si>
  <si>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</si>
  <si>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</si>
  <si>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</si>
  <si>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</si>
  <si>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</si>
  <si>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</si>
  <si>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</si>
  <si>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</si>
  <si>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</si>
  <si>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</si>
  <si>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</si>
  <si>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</si>
  <si>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</si>
  <si>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</si>
  <si>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</si>
  <si>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</si>
  <si>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</si>
  <si>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</si>
  <si>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</si>
  <si>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</si>
  <si>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</si>
  <si>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</si>
  <si>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</si>
  <si>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</si>
  <si>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</si>
  <si>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</si>
  <si>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</si>
  <si>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</si>
  <si>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</si>
  <si>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</si>
  <si>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</si>
  <si>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</si>
  <si>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</si>
  <si>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</si>
  <si>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</si>
  <si>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</si>
  <si>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</si>
  <si>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</si>
  <si>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</si>
  <si>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</si>
  <si>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</si>
  <si>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</si>
  <si>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</si>
  <si>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</si>
  <si>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</si>
  <si>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</si>
  <si>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</si>
  <si>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</si>
  <si>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</si>
  <si>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</si>
  <si>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</si>
  <si>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</si>
  <si>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</si>
  <si>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</si>
  <si>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</si>
  <si>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</si>
  <si>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</si>
  <si>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</si>
  <si>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</si>
  <si>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</si>
  <si>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</si>
  <si>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</si>
  <si>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</si>
  <si>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</si>
  <si>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</si>
  <si>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</si>
  <si>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</si>
  <si>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</si>
  <si>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</si>
  <si>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</si>
  <si>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</si>
  <si>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</si>
  <si>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</si>
  <si>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</si>
  <si>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</si>
  <si>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</si>
  <si>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</si>
  <si>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</si>
  <si>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</si>
  <si>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</si>
  <si>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</si>
  <si>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</si>
  <si>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</si>
  <si>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</si>
  <si>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</si>
  <si>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</si>
  <si>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</si>
  <si>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</si>
  <si>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</si>
  <si>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</si>
  <si>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</si>
  <si>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</si>
  <si>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</si>
  <si>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</si>
  <si>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</si>
  <si>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</si>
  <si>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</si>
  <si>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</si>
  <si>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</si>
  <si>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</si>
  <si>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</si>
  <si>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</si>
  <si>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</si>
  <si>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</si>
  <si>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</si>
  <si>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</si>
  <si>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</si>
  <si>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</si>
  <si>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</si>
  <si>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</si>
  <si>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</si>
  <si>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</si>
  <si>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</si>
  <si>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</si>
  <si>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</si>
  <si>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</si>
  <si>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</si>
  <si>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</si>
  <si>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</si>
  <si>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</si>
  <si>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</si>
  <si>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</si>
  <si>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</si>
  <si>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</si>
  <si>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</si>
  <si>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</si>
  <si>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</si>
  <si>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</si>
  <si>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</si>
  <si>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</si>
  <si>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</si>
  <si>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</si>
  <si>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</si>
  <si>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</si>
  <si>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</si>
  <si>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</si>
  <si>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</si>
  <si>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</si>
  <si>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</si>
  <si>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</si>
  <si>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</si>
  <si>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</si>
  <si>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</si>
  <si>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</si>
  <si>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</si>
  <si>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</si>
  <si>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</si>
  <si>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</si>
  <si>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</si>
  <si>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</si>
  <si>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</si>
  <si>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</si>
  <si>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</si>
  <si>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</si>
  <si>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</si>
  <si>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</si>
  <si>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</si>
  <si>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</si>
  <si>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</si>
  <si>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</si>
  <si>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</si>
  <si>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</si>
  <si>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</si>
  <si>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</si>
  <si>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</si>
  <si>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</si>
  <si>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</si>
  <si>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</si>
  <si>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</si>
  <si>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</si>
  <si>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</si>
  <si>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</si>
  <si>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</si>
  <si>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</si>
  <si>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</si>
  <si>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</si>
  <si>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</si>
  <si>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</si>
  <si>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</si>
  <si>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</si>
  <si>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</si>
  <si>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</si>
  <si>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</si>
  <si>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</si>
  <si>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</si>
  <si>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</si>
  <si>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</si>
  <si>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</si>
  <si>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</si>
  <si>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</si>
  <si>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</si>
  <si>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</si>
  <si>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</si>
  <si>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</si>
  <si>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</si>
  <si>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</si>
  <si>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</si>
  <si>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</si>
  <si>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</si>
  <si>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</si>
  <si>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</si>
  <si>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</si>
  <si>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</si>
  <si>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</si>
  <si>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</si>
  <si>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</si>
  <si>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</si>
  <si>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</si>
  <si>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</si>
  <si>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</si>
  <si>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</si>
  <si>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</si>
  <si>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</si>
  <si>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</si>
  <si>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</si>
  <si>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</si>
  <si>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</si>
  <si>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</si>
  <si>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</si>
  <si>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</si>
  <si>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</si>
  <si>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</si>
  <si>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</si>
  <si>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</si>
  <si>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</si>
  <si>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</si>
  <si>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</si>
  <si>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</si>
  <si>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</si>
  <si>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</si>
  <si>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</si>
  <si>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</si>
  <si>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</si>
  <si>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</si>
  <si>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</si>
  <si>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</si>
  <si>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</si>
  <si>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</si>
  <si>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</si>
  <si>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</si>
  <si>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</si>
  <si>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</si>
  <si>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</si>
  <si>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</si>
  <si>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</si>
  <si>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</si>
  <si>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</si>
  <si>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</si>
  <si>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</si>
  <si>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</si>
  <si>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</si>
  <si>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</si>
  <si>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</si>
  <si>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</si>
  <si>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</si>
  <si>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</si>
  <si>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</si>
  <si>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</si>
  <si>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</si>
  <si>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</si>
  <si>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</si>
  <si>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</si>
  <si>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</si>
  <si>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</si>
  <si>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</si>
  <si>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</si>
  <si>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</si>
  <si>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</si>
  <si>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</si>
  <si>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</si>
  <si>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</si>
  <si>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</si>
  <si>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</si>
  <si>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</si>
  <si>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</si>
  <si>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</si>
  <si>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</si>
  <si>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</si>
  <si>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</si>
  <si>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</si>
  <si>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</si>
  <si>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</si>
  <si>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</si>
  <si>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</si>
  <si>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</si>
  <si>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</si>
  <si>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</si>
  <si>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</si>
  <si>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</si>
  <si>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</si>
  <si>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</si>
  <si>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</si>
  <si>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</si>
  <si>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</si>
  <si>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</si>
  <si>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</si>
  <si>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</si>
  <si>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</si>
  <si>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</si>
  <si>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</si>
  <si>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</si>
  <si>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</si>
  <si>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</si>
  <si>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</si>
  <si>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</si>
  <si>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</si>
  <si>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</si>
  <si>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</si>
  <si>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</si>
  <si>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</si>
  <si>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</si>
  <si>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</si>
  <si>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</si>
  <si>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</si>
  <si>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</si>
  <si>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</si>
  <si>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</si>
  <si>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</si>
  <si>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</si>
  <si>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</si>
  <si>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</si>
  <si>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</si>
  <si>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</si>
  <si>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</si>
  <si>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</si>
  <si>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</si>
  <si>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</si>
  <si>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</si>
  <si>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</si>
  <si>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</si>
  <si>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</si>
  <si>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</si>
  <si>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</si>
  <si>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</si>
  <si>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</si>
  <si>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</si>
  <si>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</si>
  <si>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</si>
  <si>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</si>
  <si>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</si>
  <si>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</si>
  <si>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</si>
  <si>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</si>
  <si>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</si>
  <si>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</si>
  <si>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</si>
  <si>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</si>
  <si>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</si>
  <si>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</si>
  <si>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</si>
  <si>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</si>
  <si>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</si>
  <si>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</si>
  <si>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</si>
  <si>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</si>
  <si>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</si>
  <si>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</si>
  <si>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</si>
  <si>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</si>
  <si>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</si>
  <si>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</si>
  <si>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</si>
  <si>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</si>
  <si>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</si>
  <si>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</si>
  <si>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</si>
  <si>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</si>
  <si>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</si>
  <si>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</si>
  <si>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</si>
  <si>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</si>
  <si>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</si>
  <si>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</si>
  <si>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</si>
  <si>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</si>
  <si>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</si>
  <si>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</si>
  <si>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</si>
  <si>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</si>
  <si>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</si>
  <si>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</si>
  <si>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</si>
  <si>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</si>
  <si>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</si>
  <si>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</si>
  <si>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</si>
  <si>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</si>
  <si>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</si>
  <si>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</si>
  <si>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</si>
  <si>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</si>
  <si>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</si>
  <si>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</si>
  <si>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</si>
  <si>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</si>
  <si>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</si>
  <si>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</si>
  <si>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</si>
  <si>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</si>
  <si>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</si>
  <si>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</si>
  <si>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</si>
  <si>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</si>
  <si>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</si>
  <si>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</si>
  <si>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</si>
  <si>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</si>
  <si>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</si>
  <si>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</si>
  <si>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</si>
  <si>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</si>
  <si>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</si>
  <si>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</si>
  <si>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</si>
  <si>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</si>
  <si>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</si>
  <si>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</si>
  <si>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</si>
  <si>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</si>
  <si>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</si>
  <si>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</si>
  <si>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</si>
  <si>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</si>
  <si>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</si>
  <si>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</si>
  <si>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</si>
  <si>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</si>
  <si>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</si>
  <si>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</si>
  <si>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</si>
  <si>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</si>
  <si>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</si>
  <si>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</si>
  <si>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</si>
  <si>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</si>
  <si>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</si>
  <si>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</si>
  <si>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</si>
  <si>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</si>
  <si>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</si>
  <si>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</si>
  <si>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</si>
  <si>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</si>
  <si>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</si>
  <si>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</si>
  <si>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</si>
  <si>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</si>
  <si>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</si>
  <si>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</si>
  <si>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</si>
  <si>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</si>
  <si>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</si>
  <si>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</si>
  <si>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</si>
  <si>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</si>
  <si>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</si>
  <si>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</si>
  <si>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</si>
  <si>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</si>
  <si>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</si>
  <si>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</si>
  <si>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</si>
  <si>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</si>
  <si>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</si>
  <si>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</si>
  <si>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</si>
  <si>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</si>
  <si>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</si>
  <si>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</si>
  <si>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</si>
  <si>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</si>
  <si>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</si>
  <si>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</si>
  <si>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</si>
  <si>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</si>
  <si>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</si>
  <si>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</si>
  <si>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</si>
  <si>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</si>
  <si>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</si>
  <si>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</si>
  <si>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</si>
  <si>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</si>
  <si>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</si>
  <si>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</si>
  <si>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</si>
  <si>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</si>
  <si>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</si>
  <si>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</si>
  <si>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</si>
  <si>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</si>
  <si>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</si>
  <si>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</si>
  <si>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</si>
  <si>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</si>
  <si>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</si>
  <si>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</si>
  <si>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</si>
  <si>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</si>
  <si>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</si>
  <si>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</si>
  <si>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</si>
  <si>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</si>
  <si>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</si>
  <si>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</si>
  <si>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</si>
  <si>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</si>
  <si>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</si>
  <si>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</si>
  <si>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</si>
  <si>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</si>
  <si>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</si>
  <si>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</si>
  <si>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</si>
  <si>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</si>
  <si>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</si>
  <si>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</si>
  <si>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</si>
  <si>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</si>
  <si>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</si>
  <si>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</si>
  <si>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</si>
  <si>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</si>
  <si>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</si>
  <si>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</si>
  <si>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</si>
  <si>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</si>
  <si>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</si>
  <si>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</si>
  <si>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</si>
  <si>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</si>
  <si>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</si>
  <si>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</si>
  <si>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</si>
  <si>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</si>
  <si>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</si>
  <si>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</si>
  <si>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</si>
  <si>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</si>
  <si>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</si>
  <si>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</si>
  <si>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</si>
  <si>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</si>
  <si>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</si>
  <si>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</si>
  <si>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</si>
  <si>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</si>
  <si>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</si>
  <si>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</si>
  <si>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</si>
  <si>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</si>
  <si>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</si>
  <si>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</si>
  <si>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</si>
  <si>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</si>
  <si>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</si>
  <si>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</si>
  <si>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</si>
  <si>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</si>
  <si>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</si>
  <si>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</si>
  <si>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</si>
  <si>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</si>
  <si>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</si>
  <si>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</si>
  <si>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</si>
  <si>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</si>
  <si>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</si>
  <si>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</si>
  <si>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</si>
  <si>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</si>
  <si>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</si>
  <si>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</si>
  <si>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</si>
  <si>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</si>
  <si>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</si>
  <si>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</si>
  <si>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</si>
  <si>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</si>
  <si>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</si>
  <si>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</si>
  <si>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</si>
  <si>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</si>
  <si>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</si>
  <si>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</si>
  <si>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</si>
  <si>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</si>
  <si>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</si>
  <si>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</si>
  <si>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</si>
  <si>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</si>
  <si>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</si>
  <si>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</si>
  <si>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</si>
  <si>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</si>
  <si>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</si>
  <si>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</si>
  <si>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</si>
  <si>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</si>
  <si>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</si>
  <si>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</si>
  <si>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</si>
  <si>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</si>
  <si>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</si>
  <si>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</si>
  <si>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</si>
  <si>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</si>
  <si>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</si>
  <si>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</si>
  <si>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</si>
  <si>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</si>
  <si>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</si>
  <si>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</si>
  <si>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</si>
  <si>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</si>
  <si>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</si>
  <si>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</si>
  <si>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</si>
  <si>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</si>
  <si>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</si>
  <si>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</si>
  <si>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</si>
  <si>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</si>
  <si>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</si>
  <si>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</si>
  <si>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</si>
  <si>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</si>
  <si>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</si>
  <si>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</si>
  <si>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</si>
  <si>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</si>
  <si>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</si>
  <si>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</si>
  <si>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</si>
  <si>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</si>
  <si>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</si>
  <si>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</si>
  <si>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</si>
  <si>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</si>
  <si>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</si>
  <si>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</si>
  <si>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</si>
  <si>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</si>
  <si>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</si>
  <si>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</si>
  <si>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</si>
  <si>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</si>
  <si>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</si>
  <si>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</si>
  <si>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</si>
  <si>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</si>
  <si>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</si>
  <si>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</si>
  <si>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</si>
  <si>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</si>
  <si>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</si>
  <si>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</si>
  <si>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</si>
  <si>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</si>
  <si>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</si>
  <si>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</si>
  <si>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</si>
  <si>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</si>
  <si>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</si>
  <si>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</si>
  <si>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</si>
  <si>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</si>
  <si>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</si>
  <si>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</si>
  <si>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</si>
  <si>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</si>
  <si>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</si>
  <si>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</si>
  <si>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</si>
  <si>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</si>
  <si>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</si>
  <si>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</si>
  <si>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</si>
  <si>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</si>
  <si>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</si>
  <si>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</si>
  <si>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</si>
  <si>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</si>
  <si>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</si>
  <si>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</si>
  <si>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</si>
  <si>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</si>
  <si>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</si>
  <si>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</si>
  <si>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</si>
  <si>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</si>
  <si>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</si>
  <si>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</si>
  <si>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</si>
  <si>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</si>
  <si>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</si>
  <si>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</si>
  <si>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</si>
  <si>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</si>
  <si>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</si>
  <si>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</si>
  <si>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</si>
  <si>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</si>
  <si>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</si>
  <si>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</si>
  <si>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</si>
  <si>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</si>
  <si>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</si>
  <si>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</si>
  <si>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</si>
  <si>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</si>
  <si>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</si>
  <si>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</si>
  <si>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</si>
  <si>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</si>
  <si>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</si>
  <si>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</si>
  <si>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</si>
  <si>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</si>
  <si>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</si>
  <si>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</si>
  <si>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</si>
  <si>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</si>
  <si>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</si>
  <si>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</si>
  <si>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</si>
  <si>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</si>
  <si>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</si>
  <si>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</si>
  <si>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</si>
  <si>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</si>
  <si>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</si>
  <si>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</si>
  <si>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</si>
  <si>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</si>
  <si>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</si>
  <si>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</si>
  <si>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</si>
  <si>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</si>
  <si>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</si>
  <si>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</si>
  <si>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</si>
  <si>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</si>
  <si>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</si>
  <si>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</si>
  <si>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</si>
  <si>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</si>
  <si>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</si>
  <si>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</si>
  <si>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</si>
  <si>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</si>
  <si>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</si>
  <si>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</si>
  <si>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</si>
  <si>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</si>
  <si>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</si>
  <si>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</si>
  <si>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</si>
  <si>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</si>
  <si>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</si>
  <si>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</si>
  <si>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</si>
  <si>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</si>
  <si>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</si>
  <si>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</si>
  <si>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</si>
  <si>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</si>
  <si>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</si>
  <si>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</si>
  <si>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</si>
  <si>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</si>
  <si>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</si>
  <si>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</si>
  <si>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</si>
  <si>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</si>
  <si>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</si>
  <si>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</si>
  <si>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</si>
  <si>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</si>
  <si>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</si>
  <si>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</si>
  <si>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</si>
  <si>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</si>
  <si>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</si>
  <si>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</si>
  <si>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</si>
  <si>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</si>
  <si>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</si>
  <si>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</si>
  <si>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</si>
  <si>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</si>
  <si>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</si>
  <si>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</si>
  <si>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</si>
  <si>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</si>
  <si>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</si>
  <si>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</si>
  <si>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</si>
  <si>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</si>
  <si>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</si>
  <si>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</si>
  <si>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</si>
  <si>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</si>
  <si>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</si>
  <si>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</si>
  <si>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</si>
  <si>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</si>
  <si>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</si>
  <si>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</si>
  <si>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</si>
  <si>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</si>
  <si>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</si>
  <si>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</si>
  <si>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</si>
  <si>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</si>
  <si>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</si>
  <si>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</si>
  <si>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</si>
  <si>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</si>
  <si>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</si>
  <si>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</si>
  <si>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</si>
  <si>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</si>
  <si>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</si>
  <si>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</si>
  <si>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</si>
  <si>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</si>
  <si>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</si>
  <si>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</si>
  <si>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</si>
  <si>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</si>
  <si>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</si>
  <si>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</si>
  <si>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</si>
  <si>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</si>
  <si>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</si>
  <si>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</si>
  <si>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</si>
  <si>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</si>
  <si>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</si>
  <si>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</si>
  <si>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</si>
  <si>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</si>
  <si>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</si>
  <si>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</si>
  <si>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</si>
  <si>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</si>
  <si>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</si>
  <si>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</si>
  <si>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</si>
  <si>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</si>
  <si>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</si>
  <si>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</si>
  <si>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</si>
  <si>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</si>
  <si>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</si>
  <si>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</si>
  <si>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</si>
  <si>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</si>
  <si>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</si>
  <si>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</si>
  <si>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</si>
  <si>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</si>
  <si>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</si>
  <si>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</si>
  <si>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</si>
  <si>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</si>
  <si>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</si>
  <si>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</si>
  <si>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</si>
  <si>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</si>
  <si>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</si>
  <si>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</si>
  <si>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</si>
  <si>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</si>
  <si>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</si>
  <si>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</si>
  <si>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</si>
  <si>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</si>
  <si>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</si>
  <si>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</si>
  <si>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</si>
  <si>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</si>
  <si>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</si>
  <si>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</si>
  <si>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</si>
  <si>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</si>
  <si>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</si>
  <si>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</si>
  <si>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</si>
  <si>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</si>
  <si>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</si>
  <si>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</si>
  <si>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</si>
  <si>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</si>
  <si>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</si>
  <si>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</si>
  <si>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</si>
  <si>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</si>
  <si>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</si>
  <si>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</si>
  <si>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</si>
  <si>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</si>
  <si>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</si>
  <si>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</si>
  <si>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</si>
  <si>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</si>
  <si>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</si>
  <si>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</si>
  <si>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</si>
  <si>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</si>
  <si>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</si>
  <si>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</si>
  <si>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</si>
  <si>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</si>
  <si>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</si>
  <si>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</si>
  <si>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</si>
  <si>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</si>
  <si>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</si>
  <si>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</si>
  <si>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</si>
  <si>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</si>
  <si>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</si>
  <si>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</si>
  <si>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</si>
  <si>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</si>
  <si>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</si>
  <si>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</si>
  <si>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</si>
  <si>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</si>
  <si>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</si>
  <si>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</si>
  <si>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</si>
  <si>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</si>
  <si>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</si>
  <si>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</si>
  <si>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</si>
  <si>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</si>
  <si>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</si>
  <si>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</si>
  <si>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</si>
  <si>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</si>
  <si>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</si>
  <si>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</si>
  <si>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</si>
  <si>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</si>
  <si>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</si>
  <si>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</si>
  <si>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</si>
  <si>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</si>
  <si>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</si>
  <si>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</si>
  <si>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</si>
  <si>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</si>
  <si>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</si>
  <si>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</si>
  <si>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</si>
  <si>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</si>
  <si>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</si>
  <si>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</si>
  <si>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</si>
  <si>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</si>
  <si>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</si>
  <si>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</si>
  <si>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</si>
  <si>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</si>
  <si>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</si>
  <si>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</si>
  <si>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</si>
  <si>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</si>
  <si>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</si>
  <si>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</si>
  <si>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</si>
  <si>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</si>
  <si>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</si>
  <si>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</si>
  <si>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</si>
  <si>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</si>
  <si>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</si>
  <si>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</si>
  <si>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</si>
  <si>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</si>
  <si>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</si>
  <si>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</si>
  <si>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</si>
  <si>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</si>
  <si>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</si>
  <si>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</si>
  <si>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</si>
  <si>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</si>
  <si>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</si>
  <si>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</si>
  <si>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</si>
  <si>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</si>
  <si>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</si>
  <si>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</si>
  <si>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</si>
  <si>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</si>
  <si>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</si>
  <si>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</si>
  <si>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</si>
  <si>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</si>
  <si>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</si>
  <si>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</si>
  <si>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</si>
  <si>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</si>
  <si>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</si>
  <si>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</si>
  <si>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</si>
  <si>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</si>
  <si>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</si>
  <si>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</si>
  <si>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</si>
  <si>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</si>
  <si>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</si>
  <si>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</si>
  <si>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</si>
  <si>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</si>
  <si>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</si>
  <si>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</si>
  <si>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</si>
  <si>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</si>
  <si>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</si>
  <si>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</si>
  <si>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</si>
  <si>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</si>
  <si>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</si>
  <si>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</si>
  <si>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</si>
  <si>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</si>
  <si>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</si>
  <si>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</si>
  <si>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</si>
  <si>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</si>
  <si>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</si>
  <si>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</si>
  <si>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</si>
  <si>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</si>
  <si>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</si>
  <si>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</si>
  <si>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</si>
  <si>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</si>
  <si>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</si>
  <si>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</si>
  <si>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</si>
  <si>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</si>
  <si>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</si>
  <si>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</si>
  <si>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</si>
  <si>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</si>
  <si>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</si>
  <si>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</si>
  <si>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</si>
  <si>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</si>
  <si>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</si>
  <si>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</si>
  <si>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</si>
  <si>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</si>
  <si>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</si>
  <si>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</si>
  <si>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</si>
  <si>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</si>
  <si>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</si>
  <si>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</si>
  <si>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</si>
  <si>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</si>
  <si>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</si>
  <si>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</si>
  <si>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</si>
  <si>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</si>
  <si>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</si>
  <si>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</si>
  <si>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</si>
  <si>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</si>
  <si>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</si>
  <si>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</si>
  <si>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</si>
  <si>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</si>
  <si>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</si>
  <si>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</si>
  <si>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</si>
  <si>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</si>
  <si>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</si>
  <si>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</si>
  <si>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</si>
  <si>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</si>
  <si>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</si>
  <si>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</si>
  <si>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</si>
  <si>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</si>
  <si>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</si>
  <si>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</si>
  <si>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</si>
  <si>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</si>
  <si>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</si>
  <si>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</si>
  <si>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</si>
  <si>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</si>
  <si>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</si>
  <si>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</si>
  <si>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</si>
  <si>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</si>
  <si>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</si>
  <si>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</si>
  <si>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</si>
  <si>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</si>
  <si>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</si>
  <si>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</si>
  <si>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</si>
  <si>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</si>
  <si>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</si>
  <si>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</si>
  <si>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</si>
  <si>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</si>
  <si>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</si>
  <si>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</si>
  <si>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</si>
  <si>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</si>
  <si>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</si>
  <si>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</si>
  <si>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</si>
  <si>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</si>
  <si>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</si>
  <si>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</si>
  <si>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</si>
  <si>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</si>
  <si>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</si>
  <si>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</si>
  <si>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</si>
  <si>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</si>
  <si>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</si>
  <si>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</si>
  <si>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</si>
  <si>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</si>
  <si>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</si>
  <si>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</si>
  <si>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</si>
  <si>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</si>
  <si>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</si>
  <si>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</si>
  <si>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</si>
  <si>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</si>
  <si>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</si>
  <si>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</si>
  <si>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</si>
  <si>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</si>
  <si>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</si>
  <si>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</si>
  <si>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</si>
  <si>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</si>
  <si>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</si>
  <si>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</si>
  <si>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</si>
  <si>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</si>
  <si>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</si>
  <si>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</si>
  <si>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</si>
  <si>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</si>
  <si>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</si>
  <si>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</si>
  <si>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</si>
  <si>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</si>
  <si>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</si>
  <si>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</si>
  <si>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</si>
  <si>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</si>
  <si>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</si>
  <si>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</si>
  <si>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</si>
  <si>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</si>
  <si>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</si>
  <si>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</si>
  <si>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</si>
  <si>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</si>
  <si>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</si>
  <si>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</si>
  <si>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</si>
  <si>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</si>
  <si>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</si>
  <si>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</si>
  <si>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</si>
  <si>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</si>
  <si>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</si>
  <si>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</si>
  <si>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</si>
  <si>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</si>
  <si>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</si>
  <si>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</si>
  <si>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</si>
  <si>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</si>
  <si>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</si>
  <si>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</si>
  <si>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</si>
  <si>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</si>
  <si>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</si>
  <si>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</si>
  <si>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</si>
  <si>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</si>
  <si>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</si>
  <si>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</si>
  <si>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</si>
  <si>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</si>
  <si>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</si>
  <si>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</si>
  <si>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</si>
  <si>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</si>
  <si>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</si>
  <si>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</si>
  <si>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</si>
  <si>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</si>
  <si>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</si>
  <si>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</si>
  <si>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</si>
  <si>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</si>
  <si>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</si>
  <si>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</si>
  <si>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</si>
  <si>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</si>
  <si>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</si>
  <si>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</si>
  <si>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</si>
  <si>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</si>
  <si>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</si>
  <si>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</si>
  <si>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</si>
  <si>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</si>
  <si>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</si>
  <si>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</si>
  <si>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</si>
  <si>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</si>
  <si>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</si>
  <si>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</si>
  <si>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</si>
  <si>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</si>
  <si>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</si>
  <si>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</si>
  <si>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</si>
  <si>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</si>
  <si>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</si>
  <si>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</si>
  <si>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</si>
  <si>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</si>
  <si>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</si>
  <si>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</si>
  <si>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</si>
  <si>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</si>
  <si>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</si>
  <si>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</si>
  <si>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</si>
  <si>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</si>
  <si>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</si>
  <si>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</si>
  <si>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</si>
  <si>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</si>
  <si>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</si>
  <si>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</si>
  <si>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</si>
  <si>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</si>
  <si>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</si>
  <si>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</si>
  <si>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</si>
  <si>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</si>
  <si>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</si>
  <si>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</si>
  <si>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</si>
  <si>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</si>
  <si>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</si>
  <si>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</si>
  <si>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</si>
  <si>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</si>
  <si>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</si>
  <si>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</si>
  <si>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</si>
  <si>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</si>
  <si>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</si>
  <si>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</si>
  <si>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</si>
  <si>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</si>
  <si>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</si>
  <si>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</si>
  <si>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</si>
  <si>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</si>
  <si>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</si>
  <si>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</si>
  <si>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</si>
  <si>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</si>
  <si>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</si>
  <si>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</si>
  <si>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</si>
  <si>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</si>
  <si>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</si>
  <si>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</si>
  <si>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</si>
  <si>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</si>
  <si>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</si>
  <si>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</si>
  <si>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</si>
  <si>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</si>
  <si>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</si>
  <si>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</si>
  <si>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</si>
  <si>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</si>
  <si>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</si>
  <si>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</si>
  <si>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</si>
  <si>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</si>
  <si>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</si>
  <si>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</si>
  <si>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</si>
  <si>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</si>
  <si>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</si>
  <si>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</si>
  <si>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</si>
  <si>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</si>
  <si>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</si>
  <si>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</si>
  <si>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</si>
  <si>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</si>
  <si>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</si>
  <si>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</si>
  <si>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</si>
  <si>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</si>
  <si>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</si>
  <si>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</si>
  <si>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</si>
  <si>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</si>
  <si>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</si>
  <si>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</si>
  <si>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</si>
  <si>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</si>
  <si>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</si>
  <si>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</si>
  <si>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</si>
  <si>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</si>
  <si>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</si>
  <si>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</si>
  <si>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</si>
  <si>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</si>
  <si>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</si>
  <si>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</si>
  <si>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</si>
  <si>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</si>
  <si>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</si>
  <si>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</si>
  <si>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</si>
  <si>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</si>
  <si>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</si>
  <si>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</si>
  <si>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</si>
  <si>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</si>
  <si>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</si>
  <si>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</si>
  <si>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</si>
  <si>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</si>
  <si>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</si>
  <si>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</si>
  <si>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</si>
  <si>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</si>
  <si>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</si>
  <si>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</si>
  <si>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</si>
  <si>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</si>
  <si>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</si>
  <si>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</si>
  <si>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</si>
  <si>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</si>
  <si>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</si>
  <si>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</si>
  <si>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</si>
  <si>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</si>
  <si>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</si>
  <si>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</si>
  <si>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</si>
  <si>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</si>
  <si>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</si>
  <si>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</si>
  <si>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</si>
  <si>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</si>
  <si>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</si>
  <si>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</si>
  <si>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</si>
  <si>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</si>
  <si>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</si>
  <si>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</si>
  <si>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</si>
  <si>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</si>
  <si>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</si>
  <si>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</si>
  <si>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</si>
  <si>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</si>
  <si>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</si>
  <si>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</si>
  <si>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</si>
  <si>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</si>
  <si>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</si>
  <si>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</si>
  <si>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</si>
  <si>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</si>
  <si>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</si>
  <si>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</si>
  <si>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</si>
  <si>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</si>
  <si>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</si>
  <si>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</si>
  <si>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</si>
  <si>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</si>
  <si>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</si>
  <si>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</si>
  <si>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</si>
  <si>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</si>
  <si>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</si>
  <si>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</si>
  <si>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</si>
  <si>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</si>
  <si>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</si>
  <si>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</si>
  <si>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</si>
  <si>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</si>
  <si>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</si>
  <si>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</si>
  <si>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</si>
  <si>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</si>
  <si>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</si>
  <si>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</si>
  <si>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</si>
  <si>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</si>
  <si>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</si>
  <si>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</si>
  <si>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</si>
  <si>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</si>
  <si>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</si>
  <si>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</si>
  <si>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</si>
  <si>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</si>
  <si>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</si>
  <si>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</si>
  <si>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</si>
  <si>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</si>
  <si>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</si>
  <si>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</si>
  <si>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</si>
  <si>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</si>
  <si>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</si>
  <si>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</si>
  <si>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</si>
  <si>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</si>
  <si>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</si>
  <si>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</si>
  <si>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</si>
  <si>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</si>
  <si>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</si>
  <si>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</si>
  <si>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</si>
  <si>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</si>
  <si>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</si>
  <si>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</si>
  <si>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</si>
  <si>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</si>
  <si>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</si>
  <si>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</si>
  <si>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</si>
  <si>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</si>
  <si>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</si>
  <si>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</si>
  <si>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</si>
  <si>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</si>
  <si>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</si>
  <si>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</si>
  <si>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</si>
  <si>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</si>
  <si>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</si>
  <si>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</si>
  <si>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</si>
  <si>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</si>
  <si>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</si>
  <si>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</si>
  <si>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</si>
  <si>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</si>
  <si>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</si>
  <si>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</si>
  <si>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</si>
  <si>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</si>
  <si>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</si>
  <si>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</si>
  <si>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</si>
  <si>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</si>
  <si>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</si>
  <si>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</si>
  <si>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</si>
  <si>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</si>
  <si>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</si>
  <si>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</si>
  <si>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</si>
  <si>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</si>
  <si>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</si>
  <si>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</si>
  <si>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</si>
  <si>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</si>
  <si>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</si>
  <si>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</si>
  <si>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</si>
  <si>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</si>
  <si>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</si>
  <si>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</si>
  <si>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</si>
  <si>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</si>
  <si>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</si>
  <si>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</si>
  <si>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</si>
  <si>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</si>
  <si>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</si>
  <si>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</si>
  <si>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</si>
  <si>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</si>
  <si>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</si>
  <si>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</si>
  <si>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</si>
  <si>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</si>
  <si>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</si>
  <si>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</si>
  <si>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</si>
  <si>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</si>
  <si>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</si>
  <si>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</si>
  <si>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</si>
  <si>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</si>
  <si>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</si>
  <si>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</si>
  <si>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</si>
  <si>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</si>
  <si>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</si>
  <si>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</si>
  <si>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</si>
  <si>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</si>
  <si>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</si>
  <si>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</si>
  <si>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</si>
  <si>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</si>
  <si>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</si>
  <si>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</si>
  <si>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</si>
  <si>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</si>
  <si>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</si>
  <si>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</si>
  <si>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</si>
  <si>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</si>
  <si>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</si>
  <si>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</si>
  <si>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</si>
  <si>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</si>
  <si>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</si>
  <si>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</si>
  <si>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</si>
  <si>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</si>
  <si>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</si>
  <si>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</si>
  <si>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</si>
  <si>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</si>
  <si>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</si>
  <si>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</si>
  <si>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</si>
  <si>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</si>
  <si>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</si>
  <si>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</si>
  <si>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</si>
  <si>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</si>
  <si>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</si>
  <si>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</si>
  <si>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</si>
  <si>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</si>
  <si>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</si>
  <si>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</si>
  <si>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</si>
  <si>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</si>
  <si>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</si>
  <si>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</si>
  <si>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</si>
  <si>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</si>
  <si>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</si>
  <si>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</si>
  <si>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</si>
  <si>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</si>
  <si>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</si>
  <si>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</si>
  <si>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</si>
  <si>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</si>
  <si>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</si>
  <si>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</si>
  <si>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</si>
  <si>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</si>
  <si>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</si>
  <si>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</si>
  <si>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</si>
  <si>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</si>
  <si>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</si>
  <si>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</si>
  <si>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</si>
  <si>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</si>
  <si>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</si>
  <si>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</si>
  <si>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</si>
  <si>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</si>
  <si>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</si>
  <si>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</si>
  <si>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</si>
  <si>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</si>
  <si>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</si>
  <si>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</si>
  <si>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</si>
  <si>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</si>
  <si>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</si>
  <si>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</si>
  <si>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</si>
  <si>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</si>
  <si>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</si>
  <si>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</si>
  <si>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</si>
  <si>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</si>
  <si>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</si>
  <si>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</si>
  <si>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</si>
  <si>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</si>
  <si>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</si>
  <si>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</si>
  <si>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</si>
  <si>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</si>
  <si>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</si>
  <si>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</si>
  <si>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</si>
  <si>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</si>
  <si>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</si>
  <si>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</si>
  <si>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</si>
  <si>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</si>
  <si>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</si>
  <si>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</si>
  <si>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</si>
  <si>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</si>
  <si>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</si>
  <si>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</si>
  <si>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</si>
  <si>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</si>
  <si>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</si>
  <si>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</si>
  <si>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</si>
  <si>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</si>
  <si>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</si>
  <si>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</si>
  <si>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</si>
  <si>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</si>
  <si>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</si>
  <si>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</si>
  <si>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</si>
  <si>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</si>
  <si>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</si>
  <si>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</si>
  <si>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</si>
  <si>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</si>
  <si>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</si>
  <si>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</si>
  <si>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</si>
  <si>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</si>
  <si>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</si>
  <si>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</si>
  <si>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</si>
  <si>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</si>
  <si>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</si>
  <si>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</si>
  <si>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</si>
  <si>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</si>
  <si>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</si>
  <si>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</si>
  <si>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</si>
  <si>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</si>
  <si>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</si>
  <si>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</si>
  <si>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</si>
  <si>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</si>
  <si>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</si>
  <si>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</si>
  <si>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</si>
  <si>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</si>
  <si>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</si>
  <si>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</si>
  <si>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</si>
  <si>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</si>
  <si>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</si>
  <si>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</si>
  <si>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</si>
  <si>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</si>
  <si>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</si>
  <si>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</si>
  <si>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</si>
  <si>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</si>
  <si>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</si>
  <si>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</si>
  <si>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</si>
  <si>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</si>
  <si>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</si>
  <si>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</si>
  <si>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</si>
  <si>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</si>
  <si>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</si>
  <si>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</si>
  <si>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</si>
  <si>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</si>
  <si>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</si>
  <si>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</si>
  <si>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</si>
  <si>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</si>
  <si>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</si>
  <si>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</si>
  <si>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</si>
  <si>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</si>
  <si>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</si>
  <si>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</si>
  <si>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</si>
  <si>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</si>
  <si>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</si>
  <si>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</si>
  <si>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</si>
  <si>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</si>
  <si>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</si>
  <si>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</si>
  <si>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</si>
  <si>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</si>
  <si>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</si>
  <si>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</si>
  <si>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</si>
  <si>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</si>
  <si>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</si>
  <si>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</si>
  <si>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</si>
  <si>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</si>
  <si>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</si>
  <si>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</si>
  <si>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</si>
  <si>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</si>
  <si>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</si>
  <si>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</si>
  <si>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</si>
  <si>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</si>
  <si>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</si>
  <si>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</si>
  <si>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</si>
  <si>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</si>
  <si>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</si>
  <si>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</si>
  <si>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</si>
  <si>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</si>
  <si>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</si>
  <si>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</si>
  <si>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</si>
  <si>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</si>
  <si>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</si>
  <si>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</si>
  <si>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</si>
  <si>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</si>
  <si>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</si>
  <si>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</si>
  <si>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</si>
  <si>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</si>
  <si>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</si>
  <si>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</si>
  <si>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</si>
  <si>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</si>
  <si>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</si>
  <si>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</si>
  <si>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</si>
  <si>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</si>
  <si>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</si>
  <si>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</si>
  <si>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</si>
  <si>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</si>
  <si>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</si>
  <si>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</si>
  <si>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</si>
  <si>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</si>
  <si>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</si>
  <si>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</si>
  <si>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</si>
  <si>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</si>
  <si>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</si>
  <si>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</si>
  <si>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</si>
  <si>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</si>
  <si>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</si>
  <si>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</si>
  <si>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</si>
  <si>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</si>
  <si>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</si>
  <si>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</si>
  <si>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</si>
  <si>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</si>
  <si>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</si>
  <si>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</si>
  <si>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</si>
  <si>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</si>
  <si>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</si>
  <si>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</si>
  <si>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</si>
  <si>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</si>
  <si>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</si>
  <si>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</si>
  <si>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</si>
  <si>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</si>
  <si>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</si>
  <si>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</si>
  <si>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</si>
  <si>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</si>
  <si>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</si>
  <si>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</si>
  <si>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</si>
  <si>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</si>
  <si>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</si>
  <si>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</si>
  <si>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</si>
  <si>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</si>
  <si>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</si>
  <si>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</si>
  <si>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</si>
  <si>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</si>
  <si>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</si>
  <si>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</si>
  <si>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</si>
  <si>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</si>
  <si>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</si>
  <si>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</si>
  <si>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</si>
  <si>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</si>
  <si>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</si>
  <si>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</si>
  <si>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</si>
  <si>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</si>
  <si>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</si>
  <si>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</si>
  <si>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</si>
  <si>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</si>
  <si>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</si>
  <si>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</si>
  <si>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</si>
  <si>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</si>
  <si>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</si>
  <si>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</si>
  <si>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</si>
  <si>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</si>
  <si>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</si>
  <si>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</si>
  <si>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</si>
  <si>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</si>
  <si>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</si>
  <si>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</si>
  <si>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</si>
  <si>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</si>
  <si>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</si>
  <si>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</si>
  <si>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</si>
  <si>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</si>
  <si>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</si>
  <si>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</si>
  <si>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</si>
  <si>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</si>
  <si>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</si>
  <si>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</si>
  <si>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</si>
  <si>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</si>
  <si>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</si>
  <si>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</si>
  <si>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</si>
  <si>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</si>
  <si>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</si>
  <si>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</si>
  <si>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</si>
  <si>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</si>
  <si>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</si>
  <si>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</si>
  <si>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</si>
  <si>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</si>
  <si>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</si>
  <si>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</si>
  <si>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</si>
  <si>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</si>
  <si>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</si>
  <si>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</si>
  <si>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</si>
  <si>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</si>
  <si>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</si>
  <si>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</si>
  <si>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</si>
  <si>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</si>
  <si>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</si>
  <si>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</si>
  <si>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</si>
  <si>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</si>
  <si>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</si>
  <si>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</si>
  <si>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</si>
  <si>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</si>
  <si>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</si>
  <si>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</si>
  <si>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</si>
  <si>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</si>
  <si>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</si>
  <si>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</si>
  <si>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</si>
  <si>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</si>
  <si>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</si>
  <si>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</si>
  <si>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</si>
  <si>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</si>
  <si>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</si>
  <si>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</si>
  <si>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</si>
  <si>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</si>
  <si>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</si>
  <si>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</si>
  <si>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</si>
  <si>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</si>
  <si>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</si>
  <si>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</si>
  <si>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</si>
  <si>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</si>
  <si>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</si>
  <si>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</si>
  <si>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</si>
  <si>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</si>
  <si>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</si>
  <si>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</si>
  <si>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</si>
  <si>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</si>
  <si>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</si>
  <si>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</si>
  <si>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</si>
  <si>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</si>
  <si>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</si>
  <si>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</si>
  <si>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</si>
  <si>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</si>
  <si>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</si>
  <si>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</si>
  <si>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</si>
  <si>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</si>
  <si>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</si>
  <si>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</si>
  <si>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</si>
  <si>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</si>
  <si>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</si>
  <si>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</si>
  <si>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</si>
  <si>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</si>
  <si>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</si>
  <si>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</si>
  <si>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</si>
  <si>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</si>
  <si>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</si>
  <si>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</si>
  <si>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</si>
  <si>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</si>
  <si>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</si>
  <si>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</si>
  <si>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</si>
  <si>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</si>
  <si>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</si>
  <si>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</si>
  <si>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</si>
  <si>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</si>
  <si>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</si>
  <si>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</si>
  <si>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</si>
  <si>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</si>
  <si>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</si>
  <si>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</si>
  <si>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</si>
  <si>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</si>
  <si>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</si>
  <si>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</si>
  <si>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</si>
  <si>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</si>
  <si>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</si>
  <si>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</si>
  <si>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</si>
  <si>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</si>
  <si>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</si>
  <si>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</si>
  <si>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</si>
  <si>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</si>
  <si>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</si>
  <si>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</si>
  <si>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</si>
  <si>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</si>
  <si>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</si>
  <si>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</si>
  <si>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</si>
  <si>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</si>
  <si>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</si>
  <si>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</si>
  <si>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</si>
  <si>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</si>
  <si>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</si>
  <si>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</si>
  <si>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</si>
  <si>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</si>
  <si>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</si>
  <si>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</si>
  <si>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</si>
  <si>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</si>
  <si>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</si>
  <si>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</si>
  <si>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</si>
  <si>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</si>
  <si>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</si>
  <si>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</si>
  <si>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</si>
  <si>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</si>
  <si>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</si>
  <si>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</si>
  <si>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</si>
  <si>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</si>
  <si>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</si>
  <si>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</si>
  <si>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</si>
  <si>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</si>
  <si>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</si>
  <si>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</si>
  <si>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</si>
  <si>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</si>
  <si>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</si>
  <si>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</si>
  <si>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</si>
  <si>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</si>
  <si>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</si>
  <si>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</si>
  <si>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</si>
  <si>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</si>
  <si>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</si>
  <si>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</si>
  <si>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</si>
  <si>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</si>
  <si>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</si>
  <si>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</si>
  <si>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</si>
  <si>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</si>
  <si>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</si>
  <si>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</si>
  <si>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</si>
  <si>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</si>
  <si>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</si>
  <si>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</si>
  <si>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</si>
  <si>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</si>
  <si>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</si>
  <si>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</si>
  <si>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</si>
  <si>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</si>
  <si>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</si>
  <si>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</si>
  <si>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</si>
  <si>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</si>
  <si>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</si>
  <si>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</si>
  <si>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</si>
  <si>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</si>
  <si>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</si>
  <si>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</si>
  <si>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</si>
  <si>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</si>
  <si>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</si>
  <si>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</si>
  <si>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</si>
  <si>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</si>
  <si>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</si>
  <si>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</si>
  <si>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</si>
  <si>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</si>
  <si>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</si>
  <si>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</si>
  <si>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</si>
  <si>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</si>
  <si>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</si>
  <si>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</si>
  <si>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</si>
  <si>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</si>
  <si>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</si>
  <si>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</si>
  <si>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</si>
  <si>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</si>
  <si>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</si>
  <si>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</si>
  <si>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</si>
  <si>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</si>
  <si>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</si>
  <si>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</si>
  <si>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</si>
  <si>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</si>
  <si>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</si>
  <si>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</si>
  <si>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</si>
  <si>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</si>
  <si>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</si>
  <si>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</si>
  <si>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</si>
  <si>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</si>
  <si>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</si>
  <si>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</si>
  <si>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</si>
  <si>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</si>
  <si>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</si>
  <si>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</si>
  <si>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</si>
  <si>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</si>
  <si>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</si>
  <si>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</si>
  <si>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</si>
  <si>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</si>
  <si>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</si>
  <si>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</si>
  <si>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</si>
  <si>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</si>
  <si>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</si>
  <si>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</si>
  <si>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</si>
  <si>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</si>
  <si>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</si>
  <si>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</si>
  <si>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</si>
  <si>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</si>
  <si>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</si>
  <si>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</si>
  <si>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</si>
  <si>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</si>
  <si>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</si>
  <si>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</si>
  <si>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</si>
  <si>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</si>
  <si>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</si>
  <si>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</si>
  <si>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</si>
  <si>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</si>
  <si>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</si>
  <si>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</si>
  <si>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</si>
  <si>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</si>
  <si>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</si>
  <si>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</si>
  <si>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</si>
  <si>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</si>
  <si>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</si>
  <si>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</si>
  <si>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</si>
  <si>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</si>
  <si>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</si>
  <si>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</si>
  <si>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</si>
  <si>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</si>
  <si>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</si>
  <si>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</si>
  <si>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</si>
  <si>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</si>
  <si>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</si>
  <si>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</si>
  <si>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</si>
  <si>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</si>
  <si>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</si>
  <si>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</si>
  <si>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</si>
  <si>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</si>
  <si>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</si>
  <si>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</si>
  <si>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</si>
  <si>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</si>
  <si>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</si>
  <si>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</si>
  <si>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</si>
  <si>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</si>
  <si>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</si>
  <si>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</si>
  <si>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</si>
  <si>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</si>
  <si>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</si>
  <si>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</si>
  <si>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</si>
  <si>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</si>
  <si>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</si>
  <si>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</si>
  <si>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</si>
  <si>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</si>
  <si>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</si>
  <si>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</si>
  <si>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</si>
  <si>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</si>
  <si>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</si>
  <si>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</si>
  <si>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</si>
  <si>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</si>
  <si>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</si>
  <si>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</si>
  <si>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</si>
  <si>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</si>
  <si>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</si>
  <si>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</si>
  <si>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</si>
  <si>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</si>
  <si>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</si>
  <si>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</si>
  <si>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</si>
  <si>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</si>
  <si>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</si>
  <si>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</si>
  <si>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</si>
  <si>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</si>
  <si>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</si>
  <si>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</si>
  <si>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</si>
  <si>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</si>
  <si>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</si>
  <si>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</si>
  <si>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</si>
  <si>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</si>
  <si>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</si>
  <si>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</si>
  <si>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</si>
  <si>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</si>
  <si>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</si>
  <si>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</si>
  <si>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</si>
  <si>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</si>
  <si>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</si>
  <si>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</si>
  <si>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</si>
  <si>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</si>
  <si>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</si>
  <si>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</si>
  <si>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</si>
  <si>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</si>
  <si>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</si>
  <si>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</si>
  <si>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</si>
  <si>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</si>
  <si>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</si>
  <si>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</si>
  <si>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</si>
  <si>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</si>
  <si>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</si>
  <si>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</si>
  <si>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</si>
  <si>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</si>
  <si>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</si>
  <si>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</si>
  <si>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</si>
  <si>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</si>
  <si>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</si>
  <si>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</si>
  <si>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</si>
  <si>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</si>
  <si>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</si>
  <si>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</si>
  <si>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</si>
  <si>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</si>
  <si>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</si>
  <si>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</si>
  <si>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</si>
  <si>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</si>
  <si>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</si>
  <si>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</si>
  <si>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</si>
  <si>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</si>
  <si>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</si>
  <si>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</si>
  <si>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</si>
  <si>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</si>
  <si>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</si>
  <si>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</si>
  <si>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</si>
  <si>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</si>
  <si>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</si>
  <si>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</si>
  <si>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</si>
  <si>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</si>
  <si>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</si>
  <si>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</si>
  <si>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</si>
  <si>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</si>
  <si>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</si>
  <si>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</si>
  <si>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</si>
  <si>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</si>
  <si>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</si>
  <si>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</si>
  <si>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</si>
  <si>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</si>
  <si>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</si>
  <si>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</si>
  <si>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</si>
  <si>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</si>
  <si>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</si>
  <si>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</si>
  <si>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</si>
  <si>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</si>
  <si>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</si>
  <si>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</si>
  <si>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</si>
  <si>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</si>
  <si>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</si>
  <si>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</si>
  <si>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</si>
  <si>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</si>
  <si>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</si>
  <si>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</si>
  <si>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</si>
  <si>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</si>
  <si>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</si>
  <si>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</si>
  <si>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</si>
  <si>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</si>
  <si>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</si>
  <si>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</si>
  <si>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</si>
  <si>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</si>
  <si>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</si>
  <si>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</si>
  <si>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</si>
  <si>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</si>
  <si>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</si>
  <si>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</si>
  <si>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</si>
  <si>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</si>
  <si>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</si>
  <si>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</si>
  <si>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</si>
  <si>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</si>
  <si>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</si>
  <si>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</si>
  <si>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</si>
  <si>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</si>
  <si>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</si>
  <si>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</si>
  <si>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</si>
  <si>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</si>
  <si>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</si>
  <si>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</si>
  <si>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</si>
  <si>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</si>
  <si>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</si>
  <si>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</si>
  <si>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</si>
  <si>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</si>
  <si>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</si>
  <si>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</si>
  <si>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</si>
  <si>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</si>
  <si>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</si>
  <si>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</si>
  <si>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</si>
  <si>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</si>
  <si>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</si>
  <si>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</si>
  <si>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</si>
  <si>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</si>
  <si>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</si>
  <si>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</si>
  <si>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</si>
  <si>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</si>
  <si>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</si>
  <si>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</si>
  <si>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</si>
  <si>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</si>
  <si>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</si>
  <si>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</si>
  <si>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</si>
  <si>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</si>
  <si>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</si>
  <si>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</si>
  <si>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</si>
  <si>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</si>
  <si>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</si>
  <si>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</si>
  <si>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</si>
  <si>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</si>
  <si>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</si>
  <si>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</si>
  <si>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</si>
  <si>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</si>
  <si>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</si>
  <si>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</si>
  <si>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</si>
  <si>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</si>
  <si>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</si>
  <si>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</si>
  <si>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</si>
  <si>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</si>
  <si>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</si>
  <si>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</si>
  <si>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</si>
  <si>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</si>
  <si>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</si>
  <si>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</si>
  <si>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</si>
  <si>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</si>
  <si>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</si>
  <si>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</si>
  <si>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</si>
  <si>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</si>
  <si>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</si>
  <si>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</si>
  <si>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</si>
  <si>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</si>
  <si>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</si>
  <si>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</si>
  <si>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</si>
  <si>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</si>
  <si>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</si>
  <si>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</si>
  <si>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</si>
  <si>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</si>
  <si>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</si>
  <si>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</si>
  <si>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</si>
  <si>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</si>
  <si>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</si>
  <si>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</si>
  <si>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</si>
  <si>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</si>
  <si>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</si>
  <si>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</si>
  <si>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</si>
  <si>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</si>
  <si>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</si>
  <si>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</si>
  <si>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</si>
  <si>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</si>
  <si>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</si>
  <si>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</si>
  <si>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</si>
  <si>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</si>
  <si>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</si>
  <si>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</si>
  <si>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</si>
  <si>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</si>
  <si>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</si>
  <si>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</si>
  <si>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</si>
  <si>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</si>
  <si>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</si>
  <si>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</si>
  <si>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</si>
  <si>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</si>
  <si>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</si>
  <si>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</si>
  <si>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</si>
  <si>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</si>
  <si>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</si>
  <si>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</si>
  <si>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</si>
  <si>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</si>
  <si>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</si>
  <si>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</si>
  <si>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</si>
  <si>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</si>
  <si>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</si>
  <si>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</si>
  <si>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</si>
  <si>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</si>
  <si>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</si>
  <si>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</si>
  <si>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</si>
  <si>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</si>
  <si>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</si>
  <si>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</si>
  <si>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</si>
  <si>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</si>
  <si>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</si>
  <si>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</si>
  <si>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</si>
  <si>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</si>
  <si>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</si>
  <si>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</si>
  <si>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</si>
  <si>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</si>
  <si>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</si>
  <si>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</si>
  <si>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</si>
  <si>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</si>
  <si>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</si>
  <si>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</si>
  <si>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</si>
  <si>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</si>
  <si>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</si>
  <si>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</si>
  <si>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</si>
  <si>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</si>
  <si>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</si>
  <si>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</si>
  <si>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</si>
  <si>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</si>
  <si>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</si>
  <si>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</si>
  <si>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</si>
  <si>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</si>
  <si>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</si>
  <si>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</si>
  <si>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</si>
  <si>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</si>
  <si>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</si>
  <si>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</si>
  <si>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</si>
  <si>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</si>
  <si>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</si>
  <si>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</si>
  <si>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</si>
  <si>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</si>
  <si>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</si>
  <si>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</si>
  <si>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</si>
  <si>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</si>
  <si>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</si>
  <si>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</si>
  <si>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</si>
  <si>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</si>
  <si>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</si>
  <si>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</si>
  <si>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</si>
  <si>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</si>
  <si>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</si>
  <si>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</si>
  <si>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</si>
  <si>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</si>
  <si>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</si>
  <si>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</si>
  <si>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</si>
  <si>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</si>
  <si>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</si>
  <si>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</si>
  <si>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</si>
  <si>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</si>
  <si>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</si>
  <si>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</si>
  <si>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</si>
  <si>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</si>
  <si>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</si>
  <si>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</si>
  <si>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</si>
  <si>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</si>
  <si>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</si>
  <si>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</si>
  <si>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</si>
  <si>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</si>
  <si>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</si>
  <si>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</si>
  <si>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</si>
  <si>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</si>
  <si>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</si>
  <si>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</si>
  <si>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</si>
  <si>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</si>
  <si>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</si>
  <si>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</si>
  <si>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</si>
  <si>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</si>
  <si>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</si>
  <si>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</si>
  <si>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</si>
  <si>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</si>
  <si>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</si>
  <si>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</si>
  <si>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</si>
  <si>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</si>
  <si>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</si>
  <si>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</si>
  <si>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</si>
  <si>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</si>
  <si>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</si>
  <si>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</si>
  <si>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</si>
  <si>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</si>
  <si>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</si>
  <si>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</si>
  <si>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</si>
  <si>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</si>
  <si>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</si>
  <si>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</si>
  <si>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</si>
  <si>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</si>
  <si>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</si>
  <si>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</si>
  <si>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</si>
  <si>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</si>
  <si>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</si>
  <si>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</si>
  <si>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</si>
  <si>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</si>
  <si>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</si>
  <si>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</si>
  <si>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</si>
  <si>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</si>
  <si>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</si>
  <si>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</si>
  <si>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</si>
  <si>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</si>
  <si>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</si>
  <si>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</si>
  <si>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</si>
  <si>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</si>
  <si>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</si>
  <si>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</si>
  <si>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</si>
  <si>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</si>
  <si>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</si>
  <si>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</si>
  <si>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</si>
  <si>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</si>
  <si>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</si>
  <si>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</si>
  <si>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</si>
  <si>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</si>
  <si>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</si>
  <si>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</si>
  <si>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</si>
  <si>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</si>
  <si>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</si>
  <si>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</si>
  <si>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</si>
  <si>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</si>
  <si>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</si>
  <si>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</si>
  <si>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</si>
  <si>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</si>
  <si>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</si>
  <si>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</si>
  <si>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</si>
  <si>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</si>
  <si>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</si>
  <si>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</si>
  <si>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</si>
  <si>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</si>
  <si>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</si>
  <si>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</si>
  <si>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</si>
  <si>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</si>
  <si>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</si>
  <si>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</si>
  <si>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</si>
  <si>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</si>
  <si>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</si>
  <si>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</si>
  <si>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</si>
  <si>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</si>
  <si>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</si>
  <si>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</si>
  <si>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</si>
  <si>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</si>
  <si>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</si>
  <si>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</si>
  <si>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</si>
  <si>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</si>
  <si>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</si>
  <si>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</si>
  <si>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</si>
  <si>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</si>
  <si>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</si>
  <si>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</si>
  <si>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</si>
  <si>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</si>
  <si>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</si>
  <si>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</si>
  <si>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</si>
  <si>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</si>
  <si>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</si>
  <si>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</si>
  <si>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</si>
  <si>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</si>
  <si>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</si>
  <si>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</si>
  <si>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</si>
  <si>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</si>
  <si>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</si>
  <si>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</si>
  <si>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</si>
  <si>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</si>
  <si>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</si>
  <si>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</si>
  <si>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</si>
  <si>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</si>
  <si>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</si>
  <si>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</si>
  <si>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</si>
  <si>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</si>
  <si>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</si>
  <si>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</si>
  <si>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</si>
  <si>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</si>
  <si>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</si>
  <si>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</si>
  <si>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</si>
  <si>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</si>
  <si>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</si>
  <si>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</si>
  <si>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</si>
  <si>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</si>
  <si>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</si>
  <si>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</si>
  <si>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</si>
  <si>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</si>
  <si>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</si>
  <si>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</si>
  <si>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</si>
  <si>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</si>
  <si>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</si>
  <si>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</si>
  <si>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</si>
  <si>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</si>
  <si>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</si>
  <si>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</si>
  <si>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</si>
  <si>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</si>
  <si>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</si>
  <si>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</si>
  <si>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</si>
  <si>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</si>
  <si>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</si>
  <si>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</si>
  <si>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</si>
  <si>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</si>
  <si>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</si>
  <si>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</si>
  <si>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</si>
  <si>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</si>
  <si>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</si>
  <si>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</si>
  <si>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</si>
  <si>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</si>
  <si>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</si>
  <si>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</si>
  <si>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</si>
  <si>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</si>
  <si>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</si>
  <si>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</si>
  <si>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</si>
  <si>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</si>
  <si>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</si>
  <si>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</si>
  <si>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</si>
  <si>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</si>
  <si>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</si>
  <si>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</si>
  <si>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</si>
  <si>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</si>
  <si>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</si>
  <si>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</si>
  <si>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</si>
  <si>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</si>
  <si>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</si>
  <si>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</si>
  <si>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</si>
  <si>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</si>
  <si>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</si>
  <si>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</si>
  <si>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</si>
  <si>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</si>
  <si>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</si>
  <si>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</si>
  <si>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</si>
  <si>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</si>
  <si>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</si>
  <si>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</si>
  <si>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</si>
  <si>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</si>
  <si>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</si>
  <si>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</si>
  <si>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</si>
  <si>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</si>
  <si>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</si>
  <si>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</si>
  <si>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</si>
  <si>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</si>
  <si>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</si>
  <si>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</si>
  <si>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</si>
  <si>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</si>
  <si>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</si>
  <si>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</si>
  <si>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</si>
  <si>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</si>
  <si>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</si>
  <si>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</si>
  <si>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</si>
  <si>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</si>
  <si>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</si>
  <si>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</si>
  <si>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</si>
  <si>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</si>
  <si>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</si>
  <si>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</si>
  <si>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</si>
  <si>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</si>
  <si>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</si>
  <si>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</si>
  <si>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</si>
  <si>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</si>
  <si>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</si>
  <si>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</si>
  <si>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</si>
  <si>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</si>
  <si>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</si>
  <si>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</si>
  <si>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</si>
  <si>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</si>
  <si>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</si>
  <si>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</si>
  <si>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</si>
  <si>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</si>
  <si>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</si>
  <si>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</si>
  <si>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</si>
  <si>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</si>
  <si>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</si>
  <si>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</si>
  <si>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</si>
  <si>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</si>
  <si>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</si>
  <si>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</si>
  <si>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</si>
  <si>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</si>
  <si>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</si>
  <si>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</si>
  <si>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</si>
  <si>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</si>
  <si>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</si>
  <si>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</si>
  <si>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</si>
  <si>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</si>
  <si>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</si>
  <si>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</si>
  <si>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</si>
  <si>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</si>
  <si>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</si>
  <si>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</si>
  <si>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</si>
  <si>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</si>
  <si>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</si>
  <si>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</si>
  <si>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</si>
  <si>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</si>
  <si>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</si>
  <si>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</si>
  <si>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</si>
  <si>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</si>
  <si>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</si>
  <si>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</si>
  <si>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</si>
  <si>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</si>
  <si>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</si>
  <si>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</si>
  <si>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</si>
  <si>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</si>
  <si>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</si>
  <si>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</si>
  <si>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</si>
  <si>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</si>
  <si>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</si>
  <si>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</si>
  <si>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</si>
  <si>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</si>
  <si>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</si>
  <si>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</si>
  <si>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</si>
  <si>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</si>
  <si>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</si>
  <si>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</si>
  <si>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</si>
  <si>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</si>
  <si>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</si>
  <si>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</si>
  <si>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</si>
  <si>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</si>
  <si>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</si>
  <si>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</si>
  <si>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</si>
  <si>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</si>
  <si>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</si>
  <si>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</si>
  <si>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</si>
  <si>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</si>
  <si>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</si>
  <si>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</si>
  <si>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</si>
  <si>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</si>
  <si>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</si>
  <si>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</si>
  <si>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</si>
  <si>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</si>
  <si>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</si>
  <si>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</si>
  <si>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</si>
  <si>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</si>
  <si>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</si>
  <si>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</si>
  <si>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</si>
  <si>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</si>
  <si>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</si>
  <si>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</si>
  <si>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</si>
  <si>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</si>
  <si>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</si>
  <si>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</si>
  <si>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</si>
  <si>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</si>
  <si>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</si>
  <si>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</si>
  <si>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</si>
  <si>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</si>
  <si>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</si>
  <si>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</si>
  <si>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</si>
  <si>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</si>
  <si>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</si>
  <si>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</si>
  <si>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</si>
  <si>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</si>
  <si>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</si>
  <si>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</si>
  <si>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</si>
  <si>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</si>
  <si>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</si>
  <si>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</si>
  <si>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</si>
  <si>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</si>
  <si>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</si>
  <si>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</si>
  <si>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</si>
  <si>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</si>
  <si>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</si>
  <si>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</si>
  <si>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</si>
  <si>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</si>
  <si>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</si>
  <si>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</si>
  <si>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</si>
  <si>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</si>
  <si>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</si>
  <si>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</si>
  <si>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</si>
  <si>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</si>
  <si>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</si>
  <si>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</si>
  <si>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</si>
  <si>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</si>
  <si>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</si>
  <si>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</si>
  <si>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</si>
  <si>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</si>
  <si>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</si>
  <si>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</si>
  <si>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</si>
  <si>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</si>
  <si>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</si>
  <si>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</si>
  <si>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</si>
  <si>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</si>
  <si>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</si>
  <si>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</si>
  <si>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</si>
  <si>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</si>
  <si>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</si>
  <si>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</si>
  <si>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</si>
  <si>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</si>
  <si>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</si>
  <si>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</si>
  <si>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</si>
  <si>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</si>
  <si>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</si>
  <si>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</si>
  <si>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</si>
  <si>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</si>
  <si>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</si>
  <si>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</si>
  <si>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</si>
  <si>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</si>
  <si>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</si>
  <si>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</si>
  <si>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</si>
  <si>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</si>
  <si>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</si>
  <si>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</si>
  <si>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</si>
  <si>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</si>
  <si>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</si>
  <si>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</si>
  <si>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</si>
  <si>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</si>
  <si>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</si>
  <si>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</si>
  <si>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</si>
  <si>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</si>
  <si>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</si>
  <si>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</si>
  <si>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</si>
  <si>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</si>
  <si>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</si>
  <si>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</si>
  <si>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</si>
  <si>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</si>
  <si>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</si>
  <si>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</si>
  <si>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</si>
  <si>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</si>
  <si>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</si>
  <si>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</si>
  <si>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</si>
  <si>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</si>
  <si>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</si>
  <si>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</si>
  <si>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</si>
  <si>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</si>
  <si>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</si>
  <si>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</si>
  <si>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</si>
  <si>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</si>
  <si>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</si>
  <si>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</si>
  <si>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</si>
  <si>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</si>
  <si>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</si>
  <si>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</si>
  <si>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</si>
  <si>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</si>
  <si>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</si>
  <si>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</si>
  <si>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</si>
  <si>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</si>
  <si>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</si>
  <si>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</si>
  <si>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</si>
  <si>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</si>
  <si>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</si>
  <si>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</si>
  <si>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</si>
  <si>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</si>
  <si>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</si>
  <si>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</si>
  <si>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</si>
  <si>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</si>
  <si>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</si>
  <si>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</si>
  <si>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</si>
  <si>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</si>
  <si>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</si>
  <si>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</si>
  <si>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</si>
  <si>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</si>
  <si>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</si>
  <si>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</si>
  <si>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</si>
  <si>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</si>
  <si>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</si>
  <si>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</si>
  <si>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</si>
  <si>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</si>
  <si>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</si>
  <si>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</si>
  <si>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</si>
  <si>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</si>
  <si>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</si>
  <si>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</si>
  <si>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</si>
  <si>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</si>
  <si>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</si>
  <si>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</si>
  <si>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</si>
  <si>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</si>
  <si>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</si>
  <si>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</si>
  <si>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</si>
  <si>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</si>
  <si>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</si>
  <si>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</si>
  <si>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</si>
  <si>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</si>
  <si>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</si>
  <si>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</si>
  <si>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</si>
  <si>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</si>
  <si>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</si>
  <si>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</si>
  <si>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</si>
  <si>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</si>
  <si>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</si>
  <si>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</si>
  <si>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</si>
  <si>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</si>
  <si>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</si>
  <si>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</si>
  <si>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</si>
  <si>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</si>
  <si>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</si>
  <si>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</si>
  <si>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</si>
  <si>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</si>
  <si>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</si>
  <si>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</si>
  <si>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</si>
  <si>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</si>
  <si>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</si>
  <si>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</si>
  <si>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</si>
  <si>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</si>
  <si>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</si>
  <si>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</si>
  <si>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</si>
  <si>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</si>
  <si>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</si>
  <si>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</si>
  <si>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</si>
  <si>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</si>
  <si>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</si>
  <si>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</si>
  <si>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</si>
  <si>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</si>
  <si>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</si>
  <si>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</si>
  <si>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</si>
  <si>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</si>
  <si>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</si>
  <si>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</si>
  <si>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</si>
  <si>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</si>
  <si>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</si>
  <si>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</si>
  <si>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</si>
  <si>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</si>
  <si>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</si>
  <si>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</si>
  <si>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</si>
  <si>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</si>
  <si>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</si>
  <si>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</si>
  <si>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</si>
  <si>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</si>
  <si>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</si>
  <si>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</si>
  <si>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</si>
  <si>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</si>
  <si>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</si>
  <si>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</si>
  <si>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</si>
  <si>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</si>
  <si>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</si>
  <si>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</si>
  <si>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</si>
  <si>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</si>
  <si>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</si>
  <si>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</si>
  <si>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</si>
  <si>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</si>
  <si>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</si>
  <si>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</si>
  <si>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</si>
  <si>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</si>
  <si>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</si>
  <si>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</si>
  <si>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</si>
  <si>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</si>
  <si>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</si>
  <si>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</si>
  <si>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</si>
  <si>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</si>
  <si>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</si>
  <si>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</si>
  <si>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</si>
  <si>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</si>
  <si>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</si>
  <si>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</si>
  <si>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</si>
  <si>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</si>
  <si>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</si>
  <si>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</si>
  <si>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</si>
  <si>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</si>
  <si>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</si>
  <si>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</si>
  <si>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</si>
  <si>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</si>
  <si>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</si>
  <si>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</si>
  <si>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</si>
  <si>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</si>
  <si>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</si>
  <si>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</si>
  <si>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</si>
  <si>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</si>
  <si>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</si>
  <si>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</si>
  <si>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</si>
  <si>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</si>
  <si>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</si>
  <si>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</si>
  <si>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</si>
  <si>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</si>
  <si>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</si>
  <si>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</si>
  <si>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</si>
  <si>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</si>
  <si>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</si>
  <si>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</si>
  <si>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</si>
  <si>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</si>
  <si>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</si>
  <si>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</si>
  <si>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</si>
  <si>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</si>
  <si>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</si>
  <si>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</si>
  <si>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</si>
  <si>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</si>
  <si>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</si>
  <si>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</si>
  <si>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</si>
  <si>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</si>
  <si>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</si>
  <si>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</si>
  <si>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</si>
  <si>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</si>
  <si>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</si>
  <si>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</si>
  <si>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</si>
  <si>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</si>
  <si>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</si>
  <si>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</si>
  <si>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</si>
  <si>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</si>
  <si>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</si>
  <si>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</si>
  <si>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</si>
  <si>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</si>
  <si>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</si>
  <si>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</si>
  <si>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</si>
  <si>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</si>
  <si>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</si>
  <si>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</si>
  <si>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</si>
  <si>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</si>
  <si>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</si>
  <si>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</si>
  <si>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</si>
  <si>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</si>
  <si>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</si>
  <si>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</si>
  <si>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</si>
  <si>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</si>
  <si>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</si>
  <si>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</si>
  <si>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</si>
  <si>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</si>
  <si>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</si>
  <si>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</si>
  <si>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</si>
  <si>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</si>
  <si>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</si>
  <si>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</si>
  <si>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</si>
  <si>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</si>
  <si>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</si>
  <si>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</si>
  <si>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</si>
  <si>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</si>
  <si>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</si>
  <si>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</si>
  <si>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</si>
  <si>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</si>
  <si>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</si>
  <si>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</si>
  <si>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</si>
  <si>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</si>
  <si>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</si>
  <si>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</si>
  <si>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</si>
  <si>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</si>
  <si>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</si>
  <si>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</si>
  <si>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</si>
  <si>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</si>
  <si>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</si>
  <si>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</si>
  <si>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</si>
  <si>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</si>
  <si>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</si>
  <si>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</si>
  <si>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</si>
  <si>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</si>
  <si>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</si>
  <si>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</si>
  <si>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</si>
  <si>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</si>
  <si>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</si>
  <si>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</si>
  <si>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</si>
  <si>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</si>
  <si>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</si>
  <si>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</si>
  <si>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</si>
  <si>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</si>
  <si>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</si>
  <si>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</si>
  <si>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</si>
  <si>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</si>
  <si>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</si>
  <si>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</si>
  <si>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</si>
  <si>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</si>
  <si>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</si>
  <si>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</si>
  <si>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</si>
  <si>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</si>
  <si>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</si>
  <si>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</si>
  <si>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</si>
  <si>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</si>
  <si>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</si>
  <si>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</si>
  <si>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</si>
  <si>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</si>
  <si>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</si>
  <si>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</si>
  <si>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</si>
  <si>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</si>
  <si>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</si>
  <si>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</si>
  <si>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</si>
  <si>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</si>
  <si>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</si>
  <si>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</si>
  <si>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</si>
  <si>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</si>
  <si>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</si>
  <si>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</si>
  <si>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</si>
  <si>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</si>
  <si>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</si>
  <si>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</si>
  <si>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</si>
  <si>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</si>
  <si>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</si>
  <si>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</si>
  <si>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</si>
  <si>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</si>
  <si>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</si>
  <si>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</si>
  <si>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</si>
  <si>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</si>
  <si>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</si>
  <si>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</si>
  <si>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</si>
  <si>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</si>
  <si>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</si>
  <si>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</si>
  <si>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</si>
  <si>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</si>
  <si>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</si>
  <si>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</si>
  <si>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</si>
  <si>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</si>
  <si>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</si>
  <si>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</si>
  <si>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</si>
  <si>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</si>
  <si>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</si>
  <si>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</si>
  <si>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</si>
  <si>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</si>
  <si>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</si>
  <si>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</si>
  <si>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</si>
  <si>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</si>
  <si>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</si>
  <si>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</si>
  <si>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</si>
  <si>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</si>
  <si>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</si>
  <si>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</si>
  <si>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</si>
  <si>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</si>
  <si>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</si>
  <si>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</si>
  <si>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</si>
  <si>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</si>
  <si>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</si>
  <si>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</si>
  <si>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</si>
  <si>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</si>
  <si>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</si>
  <si>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</si>
  <si>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</si>
  <si>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</si>
  <si>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</si>
  <si>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</si>
  <si>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</si>
  <si>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</si>
  <si>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</si>
  <si>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</si>
  <si>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</si>
  <si>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</si>
  <si>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</si>
  <si>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</si>
  <si>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</si>
  <si>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</si>
  <si>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</si>
  <si>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</si>
  <si>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</si>
  <si>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</si>
  <si>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</si>
  <si>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</si>
  <si>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</si>
  <si>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</si>
  <si>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</si>
  <si>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</si>
  <si>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</si>
  <si>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</si>
  <si>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</si>
  <si>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</si>
  <si>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</si>
  <si>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</si>
  <si>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</si>
  <si>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</si>
  <si>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</si>
  <si>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</si>
  <si>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</si>
  <si>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</si>
  <si>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</si>
  <si>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</si>
  <si>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</si>
  <si>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</si>
  <si>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</si>
  <si>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</si>
  <si>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</si>
  <si>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</si>
  <si>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</si>
  <si>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</si>
  <si>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</si>
  <si>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</si>
  <si>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</si>
  <si>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</si>
  <si>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</si>
  <si>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</si>
  <si>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</si>
  <si>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</si>
  <si>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</si>
  <si>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</si>
  <si>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</si>
  <si>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</si>
  <si>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</si>
  <si>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</si>
  <si>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</si>
  <si>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</si>
  <si>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</si>
  <si>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</si>
  <si>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</si>
  <si>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</si>
  <si>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</si>
  <si>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</si>
  <si>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</si>
  <si>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</si>
  <si>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</si>
  <si>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</si>
  <si>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</si>
  <si>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</si>
  <si>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</si>
  <si>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</si>
  <si>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</si>
  <si>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</si>
  <si>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</si>
  <si>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</si>
  <si>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</si>
  <si>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</si>
  <si>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</si>
  <si>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</si>
  <si>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</si>
  <si>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</si>
  <si>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</si>
  <si>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</si>
  <si>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</si>
  <si>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</si>
  <si>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</si>
  <si>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</si>
  <si>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</si>
  <si>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</si>
  <si>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</si>
  <si>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</si>
  <si>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</si>
  <si>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</si>
  <si>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</si>
  <si>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</si>
  <si>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</si>
  <si>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</si>
  <si>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</si>
  <si>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</si>
  <si>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</si>
  <si>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</si>
  <si>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</si>
  <si>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</si>
  <si>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</si>
  <si>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</si>
  <si>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</si>
  <si>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</si>
  <si>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</si>
  <si>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</si>
  <si>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</si>
  <si>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</si>
  <si>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</si>
  <si>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</si>
  <si>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</si>
  <si>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</si>
  <si>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</si>
  <si>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</si>
  <si>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</si>
  <si>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</si>
  <si>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</si>
  <si>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</si>
  <si>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</si>
  <si>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</si>
  <si>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</si>
  <si>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</si>
  <si>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</si>
  <si>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</si>
  <si>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</si>
  <si>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</si>
  <si>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</si>
  <si>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</si>
  <si>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</si>
  <si>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</si>
  <si>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</si>
  <si>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</si>
  <si>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</si>
  <si>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</si>
  <si>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</si>
  <si>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</si>
  <si>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</si>
  <si>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</si>
  <si>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</si>
  <si>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</si>
  <si>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</si>
  <si>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</si>
  <si>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</si>
  <si>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</si>
  <si>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</si>
  <si>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</si>
  <si>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</si>
  <si>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</si>
  <si>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</si>
  <si>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</si>
  <si>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</si>
  <si>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</si>
  <si>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</si>
  <si>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</si>
  <si>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</si>
  <si>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</si>
  <si>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</si>
  <si>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</si>
  <si>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</si>
  <si>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</si>
  <si>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</si>
  <si>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</si>
  <si>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</si>
  <si>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</si>
  <si>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</si>
  <si>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</si>
  <si>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</si>
  <si>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</si>
  <si>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</si>
  <si>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</si>
  <si>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</si>
  <si>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</si>
  <si>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</si>
  <si>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</si>
  <si>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</si>
  <si>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</si>
  <si>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</si>
  <si>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</si>
  <si>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</si>
  <si>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</si>
  <si>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</si>
  <si>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</si>
  <si>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</si>
  <si>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</si>
  <si>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</si>
  <si>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</si>
  <si>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</si>
  <si>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</si>
  <si>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</si>
  <si>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</si>
  <si>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</si>
  <si>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</si>
  <si>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</si>
  <si>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</si>
  <si>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</si>
  <si>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</si>
  <si>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</si>
  <si>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</si>
  <si>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</si>
  <si>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</si>
  <si>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</si>
  <si>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</si>
  <si>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</si>
  <si>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</si>
  <si>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</si>
  <si>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</si>
  <si>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</si>
  <si>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</si>
  <si>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</si>
  <si>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</si>
  <si>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</si>
  <si>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</si>
  <si>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</si>
  <si>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</si>
  <si>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</si>
  <si>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</si>
  <si>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</si>
  <si>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</si>
  <si>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</si>
  <si>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</si>
  <si>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</si>
  <si>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</si>
  <si>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</si>
  <si>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</si>
  <si>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</si>
  <si>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</si>
  <si>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</si>
  <si>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</si>
  <si>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</si>
  <si>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</si>
  <si>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</si>
  <si>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</si>
  <si>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</si>
  <si>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</si>
  <si>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</si>
  <si>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</si>
  <si>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</si>
  <si>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</si>
  <si>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</si>
  <si>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</si>
  <si>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</si>
  <si>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</si>
  <si>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</si>
  <si>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</si>
  <si>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</si>
  <si>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</si>
  <si>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</si>
  <si>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</si>
  <si>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</si>
  <si>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</si>
  <si>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</si>
  <si>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</si>
  <si>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</si>
  <si>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</si>
  <si>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</si>
  <si>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</si>
  <si>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</si>
  <si>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</si>
  <si>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</si>
  <si>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</si>
  <si>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</si>
  <si>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</si>
  <si>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</si>
  <si>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</si>
  <si>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</si>
  <si>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</si>
  <si>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</si>
  <si>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</si>
  <si>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</si>
  <si>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</si>
  <si>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</si>
  <si>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</si>
  <si>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</si>
  <si>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</si>
  <si>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</si>
  <si>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</si>
  <si>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</si>
  <si>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</si>
  <si>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</si>
  <si>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</si>
  <si>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</si>
  <si>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</si>
  <si>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</si>
  <si>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</si>
  <si>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</si>
  <si>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</si>
  <si>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</si>
  <si>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</si>
  <si>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</si>
  <si>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</si>
  <si>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</si>
  <si>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</si>
  <si>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</si>
  <si>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</si>
  <si>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</si>
  <si>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</si>
  <si>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</si>
  <si>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</si>
  <si>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</si>
  <si>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</si>
  <si>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</si>
  <si>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</si>
  <si>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</si>
  <si>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</si>
  <si>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</si>
  <si>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</si>
  <si>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</si>
  <si>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</si>
  <si>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</si>
  <si>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</si>
  <si>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</si>
  <si>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</si>
  <si>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</si>
  <si>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</si>
  <si>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</si>
  <si>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</si>
  <si>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</si>
  <si>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</si>
  <si>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</si>
  <si>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</si>
  <si>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</si>
  <si>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</si>
  <si>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</si>
  <si>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</si>
  <si>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</si>
  <si>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</si>
  <si>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</si>
  <si>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</si>
  <si>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</si>
  <si>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</si>
  <si>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</si>
  <si>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</si>
  <si>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</si>
  <si>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</si>
  <si>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</si>
  <si>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</si>
  <si>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</si>
  <si>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</si>
  <si>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</si>
  <si>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</si>
  <si>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</si>
  <si>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</si>
  <si>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</si>
  <si>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</si>
  <si>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</si>
  <si>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</si>
  <si>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</si>
  <si>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</si>
  <si>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</si>
  <si>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</si>
  <si>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</si>
  <si>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</si>
  <si>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</si>
  <si>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</si>
  <si>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</si>
  <si>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</si>
  <si>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</si>
  <si>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</si>
  <si>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</si>
  <si>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</si>
  <si>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</si>
  <si>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</si>
  <si>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</si>
  <si>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</si>
  <si>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</si>
  <si>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</si>
  <si>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</si>
  <si>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</si>
  <si>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</si>
  <si>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</si>
  <si>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</si>
  <si>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</si>
  <si>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</si>
  <si>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</si>
  <si>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</si>
  <si>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</si>
  <si>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</si>
  <si>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</si>
  <si>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</si>
  <si>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</si>
  <si>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</si>
  <si>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</si>
  <si>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</si>
  <si>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</si>
  <si>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</si>
  <si>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</si>
  <si>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</si>
  <si>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</si>
  <si>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</si>
  <si>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</si>
  <si>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</si>
  <si>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</si>
  <si>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</si>
  <si>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</si>
  <si>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</si>
  <si>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</si>
  <si>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</si>
  <si>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</si>
  <si>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</si>
  <si>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</si>
  <si>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</si>
  <si>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</si>
  <si>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</si>
  <si>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</si>
  <si>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</si>
  <si>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</si>
  <si>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</si>
  <si>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</si>
  <si>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</si>
  <si>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</si>
  <si>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</si>
  <si>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</si>
  <si>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</si>
  <si>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</si>
  <si>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</si>
  <si>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</si>
  <si>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</si>
  <si>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</si>
  <si>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</si>
  <si>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</si>
  <si>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</si>
  <si>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</si>
  <si>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</si>
  <si>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</si>
  <si>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</si>
  <si>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</si>
  <si>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</si>
  <si>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</si>
  <si>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</si>
  <si>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</si>
  <si>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</si>
  <si>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</si>
  <si>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</si>
  <si>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</si>
  <si>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</si>
  <si>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</si>
  <si>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</si>
  <si>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</si>
  <si>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</si>
  <si>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</si>
  <si>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</si>
  <si>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</si>
  <si>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</si>
  <si>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</si>
  <si>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</si>
  <si>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</si>
  <si>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</si>
  <si>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</si>
  <si>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</si>
  <si>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</si>
  <si>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</si>
  <si>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</si>
  <si>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</si>
  <si>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</si>
  <si>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</si>
  <si>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</si>
  <si>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</si>
  <si>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</si>
  <si>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</si>
  <si>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</si>
  <si>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</si>
  <si>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</si>
  <si>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</si>
  <si>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</si>
  <si>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</si>
  <si>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</si>
  <si>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</si>
  <si>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</si>
  <si>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</si>
  <si>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</si>
  <si>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</si>
  <si>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</si>
  <si>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</si>
  <si>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</si>
  <si>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</si>
  <si>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</si>
  <si>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</si>
  <si>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</si>
  <si>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</si>
  <si>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</si>
  <si>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</si>
  <si>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</si>
  <si>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</si>
  <si>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</si>
  <si>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</si>
  <si>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</si>
  <si>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</si>
  <si>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</si>
  <si>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</si>
  <si>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</si>
  <si>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</si>
  <si>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</si>
  <si>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</si>
  <si>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</si>
  <si>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</si>
  <si>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</si>
  <si>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</si>
  <si>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</si>
  <si>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</si>
  <si>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</si>
  <si>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</si>
  <si>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</si>
  <si>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</si>
  <si>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</si>
  <si>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</si>
  <si>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</si>
  <si>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</si>
  <si>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</si>
  <si>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</si>
  <si>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</si>
  <si>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</si>
  <si>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</si>
  <si>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</si>
  <si>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</si>
  <si>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</si>
  <si>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</si>
  <si>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</si>
  <si>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</si>
  <si>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</si>
  <si>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</si>
  <si>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</si>
  <si>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</si>
  <si>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</si>
  <si>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</si>
  <si>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</si>
  <si>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</si>
  <si>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</si>
  <si>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</si>
  <si>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</si>
  <si>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</si>
  <si>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</si>
  <si>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</si>
  <si>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</si>
  <si>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</si>
  <si>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</si>
  <si>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</si>
  <si>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</si>
  <si>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</si>
  <si>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</si>
  <si>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</si>
  <si>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</si>
  <si>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</si>
  <si>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</si>
  <si>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</si>
  <si>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</si>
  <si>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</si>
  <si>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</si>
  <si>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</si>
  <si>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</si>
  <si>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</si>
  <si>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</si>
  <si>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</si>
  <si>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</si>
  <si>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</si>
  <si>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</si>
  <si>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</si>
  <si>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</si>
  <si>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</si>
  <si>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</si>
  <si>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</si>
  <si>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</si>
  <si>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</si>
  <si>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</si>
  <si>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</si>
  <si>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</si>
  <si>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</si>
  <si>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</si>
  <si>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</si>
  <si>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</si>
  <si>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</si>
  <si>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</si>
  <si>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</si>
  <si>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</si>
  <si>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</si>
  <si>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</si>
  <si>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</si>
  <si>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</si>
  <si>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</si>
  <si>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</si>
  <si>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</si>
  <si>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</si>
  <si>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</si>
  <si>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</si>
  <si>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</si>
  <si>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</si>
  <si>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</si>
  <si>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</si>
  <si>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</si>
  <si>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</si>
  <si>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</si>
  <si>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</si>
  <si>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</si>
  <si>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</si>
  <si>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</si>
  <si>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</si>
  <si>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</si>
  <si>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</si>
  <si>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</si>
  <si>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</si>
  <si>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</si>
  <si>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</si>
  <si>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</si>
  <si>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</si>
  <si>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</si>
  <si>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</si>
  <si>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</si>
  <si>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</si>
  <si>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</si>
  <si>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</si>
  <si>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</si>
  <si>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</si>
  <si>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</si>
  <si>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</si>
  <si>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</si>
  <si>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</si>
  <si>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</si>
  <si>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</si>
  <si>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</si>
  <si>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</si>
  <si>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</si>
  <si>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</si>
  <si>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</si>
  <si>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</si>
  <si>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</si>
  <si>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</si>
  <si>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</si>
  <si>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</si>
  <si>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</si>
  <si>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</si>
  <si>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</si>
  <si>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</si>
  <si>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</si>
  <si>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</si>
  <si>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</si>
  <si>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</si>
  <si>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</si>
  <si>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</si>
  <si>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</si>
  <si>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</si>
  <si>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</si>
  <si>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</si>
  <si>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</si>
  <si>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</si>
  <si>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</si>
  <si>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</si>
  <si>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</si>
  <si>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</si>
  <si>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</si>
  <si>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</si>
  <si>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</si>
  <si>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</si>
  <si>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</si>
  <si>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</si>
  <si>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</si>
  <si>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</si>
  <si>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</si>
  <si>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</si>
  <si>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</si>
  <si>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</si>
  <si>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</si>
  <si>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</si>
  <si>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</si>
  <si>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</si>
  <si>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</si>
  <si>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</si>
  <si>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</si>
  <si>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</si>
  <si>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</si>
  <si>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</si>
  <si>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</si>
  <si>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</si>
  <si>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</si>
  <si>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</si>
  <si>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</si>
  <si>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</si>
  <si>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</si>
  <si>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</si>
  <si>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</si>
  <si>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</si>
  <si>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</si>
  <si>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</si>
  <si>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</si>
  <si>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</si>
  <si>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</si>
  <si>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</si>
  <si>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</si>
  <si>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</si>
  <si>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</si>
  <si>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</si>
  <si>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</si>
  <si>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</si>
  <si>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</si>
  <si>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</si>
  <si>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</si>
  <si>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</si>
  <si>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</si>
  <si>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</si>
  <si>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</si>
  <si>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</si>
  <si>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</si>
  <si>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</si>
  <si>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</si>
  <si>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</si>
  <si>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</si>
  <si>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</si>
  <si>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</si>
  <si>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</si>
  <si>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</si>
  <si>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</si>
  <si>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</si>
  <si>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</si>
  <si>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</si>
  <si>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</si>
  <si>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</si>
  <si>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</si>
  <si>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</si>
  <si>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</si>
  <si>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</si>
  <si>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</si>
  <si>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</si>
  <si>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</si>
  <si>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</si>
  <si>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</si>
  <si>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</si>
  <si>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</si>
  <si>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</si>
  <si>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</si>
  <si>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</si>
  <si>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</si>
  <si>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</si>
  <si>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</si>
  <si>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</si>
  <si>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</si>
  <si>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</si>
  <si>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</si>
  <si>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</si>
  <si>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</si>
  <si>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</si>
  <si>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</si>
  <si>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</si>
  <si>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</si>
  <si>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</si>
  <si>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</si>
  <si>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</si>
  <si>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</si>
  <si>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</si>
  <si>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</si>
  <si>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</si>
  <si>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</si>
  <si>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</si>
  <si>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</si>
  <si>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</si>
  <si>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</si>
  <si>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</si>
  <si>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</si>
  <si>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</si>
  <si>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</si>
  <si>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</si>
  <si>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</si>
  <si>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</si>
  <si>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</si>
  <si>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</si>
  <si>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</si>
  <si>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</si>
  <si>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</si>
  <si>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</si>
  <si>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</si>
  <si>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</si>
  <si>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</si>
  <si>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</si>
  <si>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</si>
  <si>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</si>
  <si>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</si>
  <si>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</si>
  <si>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</si>
  <si>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</si>
  <si>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</si>
  <si>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</si>
  <si>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</si>
  <si>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</si>
  <si>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</si>
  <si>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</si>
  <si>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</si>
  <si>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</si>
  <si>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</si>
  <si>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</si>
  <si>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</si>
  <si>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</si>
  <si>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</si>
  <si>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</si>
  <si>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</si>
  <si>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</si>
  <si>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</si>
  <si>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</si>
  <si>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</si>
  <si>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</si>
  <si>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</si>
  <si>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</si>
  <si>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</si>
  <si>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</si>
  <si>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</si>
  <si>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</si>
  <si>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</si>
  <si>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</si>
  <si>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</si>
  <si>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</si>
  <si>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</si>
  <si>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</si>
  <si>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</si>
  <si>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</si>
  <si>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</si>
  <si>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</si>
  <si>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</si>
  <si>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</si>
  <si>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</si>
  <si>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</si>
  <si>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</si>
  <si>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</si>
  <si>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</si>
  <si>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</si>
  <si>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</si>
  <si>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</si>
  <si>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</si>
  <si>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</si>
  <si>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</si>
  <si>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</si>
  <si>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</si>
  <si>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</si>
  <si>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</si>
  <si>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</si>
  <si>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</si>
  <si>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</si>
  <si>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</si>
  <si>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</si>
  <si>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</si>
  <si>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</si>
  <si>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</si>
  <si>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</si>
  <si>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</si>
  <si>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</si>
  <si>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</si>
  <si>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</si>
  <si>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</si>
  <si>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</si>
  <si>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</si>
  <si>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</si>
  <si>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</si>
  <si>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</si>
  <si>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</si>
  <si>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</si>
  <si>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</si>
  <si>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</si>
  <si>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</si>
  <si>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</si>
  <si>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</si>
  <si>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</si>
  <si>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</si>
  <si>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</si>
  <si>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</si>
  <si>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</si>
  <si>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</si>
  <si>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</si>
  <si>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</si>
  <si>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</si>
  <si>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</si>
  <si>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</si>
  <si>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</si>
  <si>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</si>
  <si>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</si>
  <si>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</si>
  <si>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</si>
  <si>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</si>
  <si>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</si>
  <si>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</si>
  <si>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</si>
  <si>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</si>
  <si>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</si>
  <si>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</si>
  <si>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</si>
  <si>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</si>
  <si>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</si>
  <si>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</si>
  <si>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</si>
  <si>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</si>
  <si>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</si>
  <si>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</si>
  <si>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</si>
  <si>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</si>
  <si>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</si>
  <si>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</si>
  <si>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</si>
  <si>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</si>
  <si>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</si>
  <si>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</si>
  <si>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</si>
  <si>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</si>
  <si>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</si>
  <si>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</si>
  <si>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</si>
  <si>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</si>
  <si>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</si>
  <si>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</si>
  <si>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</si>
  <si>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</si>
  <si>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</si>
  <si>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</si>
  <si>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</si>
  <si>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</si>
  <si>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</si>
  <si>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</si>
  <si>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</si>
  <si>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</si>
  <si>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</si>
  <si>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</si>
  <si>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</si>
  <si>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</si>
  <si>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</si>
  <si>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</si>
  <si>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</si>
  <si>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</si>
  <si>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</si>
  <si>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</si>
  <si>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</si>
  <si>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</si>
  <si>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</si>
  <si>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</si>
  <si>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</si>
  <si>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</si>
  <si>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</si>
  <si>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</si>
  <si>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</si>
  <si>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</si>
  <si>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</si>
  <si>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</si>
  <si>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</si>
  <si>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</si>
  <si>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</si>
  <si>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</si>
  <si>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</si>
  <si>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</si>
  <si>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</si>
  <si>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</si>
  <si>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</si>
  <si>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</si>
  <si>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</si>
  <si>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</si>
  <si>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</si>
  <si>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</si>
  <si>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</si>
  <si>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</si>
  <si>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</si>
  <si>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</si>
  <si>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</si>
  <si>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</si>
  <si>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</si>
  <si>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</si>
  <si>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</si>
  <si>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</si>
  <si>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</si>
  <si>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</si>
  <si>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</si>
  <si>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</si>
  <si>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</si>
  <si>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</si>
  <si>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</si>
  <si>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</si>
  <si>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</si>
  <si>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</si>
  <si>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</si>
  <si>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</si>
  <si>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</si>
  <si>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</si>
  <si>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</si>
  <si>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</si>
  <si>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</si>
  <si>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</si>
  <si>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</si>
  <si>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</si>
  <si>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</si>
  <si>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</si>
  <si>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</si>
  <si>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</si>
  <si>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</si>
  <si>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</si>
  <si>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</si>
  <si>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</si>
  <si>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</si>
  <si>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</si>
  <si>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</si>
  <si>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</si>
  <si>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</si>
  <si>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</si>
  <si>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</si>
  <si>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</si>
  <si>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</si>
  <si>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</si>
  <si>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</si>
  <si>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</si>
  <si>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</si>
  <si>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</si>
  <si>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</si>
  <si>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</si>
  <si>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</si>
  <si>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</si>
  <si>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</si>
  <si>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</si>
  <si>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</si>
  <si>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</si>
  <si>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</si>
  <si>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</si>
  <si>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</si>
  <si>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</si>
  <si>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</si>
  <si>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</si>
  <si>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</si>
  <si>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</si>
  <si>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</si>
  <si>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</si>
  <si>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</si>
  <si>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</si>
  <si>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</si>
  <si>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</si>
  <si>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</si>
  <si>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</si>
  <si>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</si>
  <si>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</si>
  <si>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</si>
  <si>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</si>
  <si>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</si>
  <si>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</si>
  <si>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</si>
  <si>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</si>
  <si>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</si>
  <si>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</si>
  <si>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</si>
  <si>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</si>
  <si>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</si>
  <si>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</si>
  <si>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</si>
  <si>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</si>
  <si>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</si>
  <si>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</si>
  <si>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</si>
  <si>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</si>
  <si>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</si>
  <si>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</si>
  <si>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</si>
  <si>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</si>
  <si>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</si>
  <si>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</si>
  <si>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</si>
  <si>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</si>
  <si>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</si>
  <si>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</si>
  <si>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</si>
  <si>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</si>
  <si>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</si>
  <si>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</si>
  <si>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</si>
  <si>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</si>
  <si>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</si>
  <si>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</si>
  <si>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</si>
  <si>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</si>
  <si>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</si>
  <si>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</si>
  <si>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</si>
  <si>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</si>
  <si>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</si>
  <si>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</si>
  <si>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</si>
  <si>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</si>
  <si>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</si>
  <si>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</si>
  <si>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</si>
  <si>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</si>
  <si>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</si>
  <si>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</si>
  <si>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</si>
  <si>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</si>
  <si>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</si>
  <si>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</si>
  <si>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</si>
  <si>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</si>
  <si>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</si>
  <si>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</si>
  <si>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</si>
  <si>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</si>
  <si>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</si>
  <si>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</si>
  <si>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</si>
  <si>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</si>
  <si>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</si>
  <si>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</si>
  <si>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</si>
  <si>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</si>
  <si>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</si>
  <si>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</si>
  <si>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</si>
  <si>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</si>
  <si>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</si>
  <si>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</si>
  <si>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</si>
  <si>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</si>
  <si>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</si>
  <si>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</si>
  <si>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</si>
  <si>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</si>
  <si>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</si>
  <si>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</si>
  <si>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</si>
  <si>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</si>
  <si>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</si>
  <si>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</si>
  <si>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</si>
  <si>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</si>
  <si>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</si>
  <si>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</si>
  <si>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</si>
  <si>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</si>
  <si>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</si>
  <si>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</si>
  <si>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</si>
  <si>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</si>
  <si>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</si>
  <si>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</si>
  <si>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</si>
  <si>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</si>
  <si>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</si>
  <si>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</si>
  <si>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</si>
  <si>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</si>
  <si>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</si>
  <si>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</si>
  <si>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</si>
  <si>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</si>
  <si>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</si>
  <si>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</si>
  <si>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</si>
  <si>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</si>
  <si>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</si>
  <si>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</si>
  <si>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</si>
  <si>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</si>
  <si>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</si>
  <si>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</si>
  <si>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</si>
  <si>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</si>
  <si>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</si>
  <si>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</si>
  <si>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</si>
  <si>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</si>
  <si>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</si>
  <si>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</si>
  <si>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</si>
  <si>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</si>
  <si>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</si>
  <si>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</si>
  <si>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</si>
  <si>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</si>
  <si>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</si>
  <si>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</si>
  <si>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</si>
  <si>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</si>
  <si>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</si>
  <si>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</si>
  <si>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</si>
  <si>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</si>
  <si>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</si>
  <si>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</si>
  <si>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</si>
  <si>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</si>
  <si>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</si>
  <si>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</si>
  <si>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</si>
  <si>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</si>
  <si>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</si>
  <si>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</si>
  <si>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</si>
  <si>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</si>
  <si>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</si>
  <si>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</si>
  <si>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</si>
  <si>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</si>
  <si>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</si>
  <si>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</si>
  <si>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</si>
  <si>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</si>
  <si>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</si>
  <si>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</si>
  <si>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</si>
  <si>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</si>
  <si>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</si>
  <si>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</si>
  <si>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</si>
  <si>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</si>
  <si>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</si>
  <si>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</si>
  <si>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</si>
  <si>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</si>
  <si>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</si>
  <si>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</si>
  <si>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</si>
  <si>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</si>
  <si>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</si>
  <si>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</si>
  <si>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</si>
  <si>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</si>
  <si>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</si>
  <si>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</si>
  <si>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</si>
  <si>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</si>
  <si>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</si>
  <si>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</si>
  <si>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</si>
  <si>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</si>
  <si>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</si>
  <si>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</si>
  <si>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</si>
  <si>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</si>
  <si>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</si>
  <si>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</si>
  <si>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</si>
  <si>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</si>
  <si>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</si>
  <si>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</si>
  <si>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</si>
  <si>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</si>
  <si>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</si>
  <si>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</si>
  <si>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</si>
  <si>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</si>
  <si>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</si>
  <si>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</si>
  <si>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</si>
  <si>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</si>
  <si>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</si>
  <si>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</si>
  <si>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</si>
  <si>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</si>
  <si>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</si>
  <si>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</si>
  <si>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</si>
  <si>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</si>
  <si>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</si>
  <si>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</si>
  <si>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</si>
  <si>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</si>
  <si>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</si>
  <si>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</si>
  <si>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</si>
  <si>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</si>
  <si>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</si>
  <si>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</si>
  <si>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</si>
  <si>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</si>
  <si>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</si>
  <si>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</si>
  <si>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</si>
  <si>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</si>
  <si>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</si>
  <si>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</si>
  <si>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</si>
  <si>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</si>
  <si>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</si>
  <si>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</si>
  <si>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</si>
  <si>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</si>
  <si>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</si>
  <si>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</si>
  <si>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</si>
  <si>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</si>
  <si>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</si>
  <si>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</si>
  <si>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</si>
  <si>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</si>
  <si>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</si>
  <si>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</si>
  <si>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</si>
  <si>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</si>
  <si>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</si>
  <si>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</si>
  <si>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</si>
  <si>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</si>
  <si>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</si>
  <si>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</si>
  <si>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</si>
  <si>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</si>
  <si>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</si>
  <si>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</si>
  <si>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</si>
  <si>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</si>
  <si>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</si>
  <si>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</si>
  <si>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</si>
  <si>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</si>
  <si>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</si>
  <si>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</si>
  <si>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</si>
  <si>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</si>
  <si>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</si>
  <si>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</si>
  <si>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</si>
  <si>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</si>
  <si>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</si>
  <si>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</si>
  <si>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</si>
  <si>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</si>
  <si>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</si>
  <si>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</si>
  <si>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</si>
  <si>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</si>
  <si>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</si>
  <si>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</si>
  <si>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</si>
  <si>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</si>
  <si>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</si>
  <si>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</si>
  <si>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</si>
  <si>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</si>
  <si>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</si>
  <si>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</si>
  <si>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</si>
  <si>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</si>
  <si>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</si>
  <si>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</si>
  <si>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</si>
  <si>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</si>
  <si>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</si>
  <si>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</si>
  <si>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</si>
  <si>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</si>
  <si>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</si>
  <si>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</si>
  <si>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</si>
  <si>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</si>
  <si>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</si>
  <si>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</si>
  <si>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</si>
  <si>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</si>
  <si>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</si>
  <si>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</si>
  <si>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</si>
  <si>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</si>
  <si>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</si>
  <si>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</si>
  <si>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</si>
  <si>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</si>
  <si>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</si>
  <si>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</si>
  <si>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</si>
  <si>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</si>
  <si>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</si>
  <si>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</si>
  <si>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</si>
  <si>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</si>
  <si>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</si>
  <si>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</si>
  <si>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</si>
  <si>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</si>
  <si>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</si>
  <si>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</si>
  <si>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</si>
  <si>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</si>
  <si>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</si>
  <si>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</si>
  <si>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</si>
  <si>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</si>
  <si>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</si>
  <si>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</si>
  <si>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</si>
  <si>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</si>
  <si>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</si>
  <si>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</si>
  <si>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</si>
  <si>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</si>
  <si>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</si>
  <si>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</si>
  <si>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</si>
  <si>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</si>
  <si>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</si>
  <si>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</si>
  <si>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</si>
  <si>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</si>
  <si>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</si>
  <si>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</si>
  <si>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</si>
  <si>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</si>
  <si>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</si>
  <si>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</si>
  <si>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</si>
  <si>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</si>
  <si>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</si>
  <si>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</si>
  <si>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</si>
  <si>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</si>
  <si>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</si>
  <si>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</si>
  <si>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</si>
  <si>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</si>
  <si>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</si>
  <si>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</si>
  <si>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</si>
  <si>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</si>
  <si>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</si>
  <si>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</si>
  <si>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</si>
  <si>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</si>
  <si>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</si>
  <si>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</si>
  <si>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</si>
  <si>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</si>
  <si>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</si>
  <si>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</si>
  <si>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</si>
  <si>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</si>
  <si>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</si>
  <si>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</si>
  <si>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</si>
  <si>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</si>
  <si>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</si>
  <si>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</si>
  <si>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</si>
  <si>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</si>
  <si>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</si>
  <si>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</si>
  <si>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</si>
  <si>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</si>
  <si>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</si>
  <si>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</si>
  <si>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</si>
  <si>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</si>
  <si>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</si>
  <si>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</si>
  <si>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</si>
  <si>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</si>
  <si>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</si>
  <si>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</si>
  <si>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</si>
  <si>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</si>
  <si>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</si>
  <si>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</si>
  <si>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</si>
  <si>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</si>
  <si>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</si>
  <si>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</si>
  <si>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</si>
  <si>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</si>
  <si>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</si>
  <si>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</si>
  <si>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</si>
  <si>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</si>
  <si>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</si>
  <si>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</si>
  <si>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</si>
  <si>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</si>
  <si>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</si>
  <si>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</si>
  <si>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</si>
  <si>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</si>
  <si>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</si>
  <si>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</si>
  <si>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</si>
  <si>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</si>
  <si>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</si>
  <si>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</si>
  <si>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</si>
  <si>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</si>
  <si>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</si>
  <si>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</si>
  <si>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</si>
  <si>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</si>
  <si>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</si>
  <si>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</si>
  <si>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</si>
  <si>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</si>
  <si>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</si>
  <si>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</si>
  <si>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</si>
  <si>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</si>
  <si>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</si>
  <si>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</si>
  <si>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</si>
  <si>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</si>
  <si>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</si>
  <si>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</si>
  <si>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</si>
  <si>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</si>
  <si>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</si>
  <si>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</si>
  <si>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</si>
  <si>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</si>
  <si>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</si>
  <si>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</si>
  <si>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</si>
  <si>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</si>
  <si>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</si>
  <si>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</si>
  <si>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</si>
  <si>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</si>
  <si>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</si>
  <si>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</si>
  <si>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</si>
  <si>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</si>
  <si>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</si>
  <si>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</si>
  <si>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</si>
  <si>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</si>
  <si>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</si>
  <si>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</si>
  <si>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</si>
  <si>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</si>
  <si>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</si>
  <si>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</si>
  <si>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</si>
  <si>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</si>
  <si>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</si>
  <si>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</si>
  <si>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</si>
  <si>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</si>
  <si>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</si>
  <si>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</si>
  <si>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</si>
  <si>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</si>
  <si>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</si>
  <si>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</si>
  <si>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</si>
  <si>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</si>
  <si>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</si>
  <si>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</si>
  <si>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</si>
  <si>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</si>
  <si>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</si>
  <si>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</si>
  <si>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</si>
  <si>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</si>
  <si>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</si>
  <si>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</si>
  <si>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</si>
  <si>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</si>
  <si>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</si>
  <si>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</si>
  <si>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</si>
  <si>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</si>
  <si>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</si>
  <si>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</si>
  <si>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</si>
  <si>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</si>
  <si>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</si>
  <si>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</si>
  <si>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</si>
  <si>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</si>
  <si>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</si>
  <si>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</si>
  <si>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</si>
  <si>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</si>
  <si>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</si>
  <si>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</si>
  <si>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</si>
  <si>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</si>
  <si>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</si>
  <si>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</si>
  <si>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</si>
  <si>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</si>
  <si>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</si>
  <si>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</si>
  <si>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</si>
  <si>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</si>
  <si>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</si>
  <si>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</si>
  <si>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</si>
  <si>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</si>
  <si>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</si>
  <si>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</si>
  <si>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</si>
  <si>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</si>
  <si>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</si>
  <si>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</si>
  <si>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</si>
  <si>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</si>
  <si>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</si>
  <si>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</si>
  <si>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</si>
  <si>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</si>
  <si>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</si>
  <si>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</si>
  <si>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</si>
  <si>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</si>
  <si>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</si>
  <si>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</si>
  <si>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</si>
  <si>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</si>
  <si>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</si>
  <si>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</si>
  <si>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</si>
  <si>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</si>
  <si>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</si>
  <si>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</si>
  <si>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</si>
  <si>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</si>
  <si>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</si>
  <si>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</si>
  <si>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</si>
  <si>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</si>
  <si>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</si>
  <si>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</si>
  <si>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</si>
  <si>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</si>
  <si>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</si>
  <si>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</si>
  <si>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</si>
  <si>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</si>
  <si>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</si>
  <si>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</si>
  <si>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</si>
  <si>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</si>
  <si>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</si>
  <si>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</si>
  <si>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</si>
  <si>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</si>
  <si>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</si>
  <si>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</si>
  <si>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</si>
  <si>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</si>
  <si>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</si>
  <si>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</si>
  <si>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</si>
  <si>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</si>
  <si>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</si>
  <si>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</si>
  <si>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</si>
  <si>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</si>
  <si>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</si>
  <si>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</si>
  <si>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</si>
  <si>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</si>
  <si>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</si>
  <si>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</si>
  <si>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</si>
  <si>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</si>
  <si>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</si>
  <si>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</si>
  <si>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</si>
  <si>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</si>
  <si>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</si>
  <si>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</si>
  <si>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</si>
  <si>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</si>
  <si>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</si>
  <si>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</si>
  <si>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</si>
  <si>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</si>
  <si>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</si>
  <si>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</si>
  <si>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</si>
  <si>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</si>
  <si>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</si>
  <si>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</si>
  <si>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</si>
  <si>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</si>
  <si>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</si>
  <si>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</si>
  <si>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</si>
  <si>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</si>
  <si>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</si>
  <si>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</si>
  <si>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</si>
  <si>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</si>
  <si>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</si>
  <si>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</si>
  <si>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</si>
  <si>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</si>
  <si>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</si>
  <si>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</si>
  <si>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</si>
  <si>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</si>
  <si>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</si>
  <si>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</si>
  <si>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</si>
  <si>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</si>
  <si>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</si>
  <si>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</si>
  <si>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</si>
  <si>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</si>
  <si>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</si>
  <si>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</si>
  <si>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</si>
  <si>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</si>
  <si>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</si>
  <si>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</si>
  <si>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</si>
  <si>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</si>
  <si>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</si>
  <si>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</si>
  <si>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</si>
  <si>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</si>
  <si>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</si>
  <si>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</si>
  <si>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</si>
  <si>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</si>
  <si>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</si>
  <si>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</si>
  <si>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</si>
  <si>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</si>
  <si>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</si>
  <si>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</si>
  <si>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</si>
  <si>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</si>
  <si>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</si>
  <si>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</si>
  <si>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</si>
  <si>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</si>
  <si>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</si>
  <si>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</si>
  <si>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</si>
  <si>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</si>
  <si>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</si>
  <si>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</si>
  <si>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</si>
  <si>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</si>
  <si>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</si>
  <si>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</si>
  <si>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</si>
  <si>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</si>
  <si>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</si>
  <si>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</si>
  <si>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</si>
  <si>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</si>
  <si>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</si>
  <si>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</si>
  <si>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</si>
  <si>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</si>
  <si>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</si>
  <si>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</si>
  <si>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</si>
  <si>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</si>
  <si>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</si>
  <si>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</si>
  <si>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</si>
  <si>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</si>
  <si>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</si>
  <si>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</si>
  <si>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</si>
  <si>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</si>
  <si>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</si>
  <si>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</si>
  <si>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</si>
  <si>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</si>
  <si>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</si>
  <si>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</si>
  <si>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</si>
  <si>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</si>
  <si>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</si>
  <si>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</si>
  <si>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</si>
  <si>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</si>
  <si>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</si>
  <si>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</si>
  <si>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</si>
  <si>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</si>
  <si>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</si>
  <si>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</si>
  <si>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</si>
  <si>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</si>
  <si>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</si>
  <si>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</si>
  <si>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</si>
  <si>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</si>
  <si>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</si>
  <si>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</si>
  <si>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</si>
  <si>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</si>
  <si>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</si>
  <si>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</si>
  <si>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</si>
  <si>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</si>
  <si>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</si>
  <si>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</si>
  <si>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</si>
  <si>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</si>
  <si>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</si>
  <si>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</si>
  <si>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</si>
  <si>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</si>
  <si>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</si>
  <si>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</si>
  <si>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</si>
  <si>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</si>
  <si>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</si>
  <si>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</si>
  <si>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</si>
  <si>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</si>
  <si>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</si>
  <si>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</si>
  <si>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</si>
  <si>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</si>
  <si>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</si>
  <si>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</si>
  <si>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</si>
  <si>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</si>
  <si>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</si>
  <si>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</si>
  <si>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</si>
  <si>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</si>
  <si>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</si>
  <si>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</si>
  <si>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</si>
  <si>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</si>
  <si>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</si>
  <si>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</si>
  <si>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</si>
  <si>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</si>
  <si>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</si>
  <si>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</si>
  <si>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</si>
  <si>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</si>
  <si>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</si>
  <si>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</si>
  <si>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</si>
  <si>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</si>
  <si>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</si>
  <si>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</si>
  <si>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</si>
  <si>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</si>
  <si>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</si>
  <si>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</si>
  <si>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</si>
  <si>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</si>
  <si>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</si>
  <si>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</si>
  <si>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</si>
  <si>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</si>
  <si>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</si>
  <si>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</si>
  <si>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</si>
  <si>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</si>
  <si>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</si>
  <si>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</si>
  <si>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</si>
  <si>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</si>
  <si>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</si>
  <si>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</si>
  <si>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</si>
  <si>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</si>
  <si>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</si>
  <si>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</si>
  <si>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</si>
  <si>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</si>
  <si>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</si>
  <si>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</si>
  <si>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</si>
  <si>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</si>
  <si>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</si>
  <si>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</si>
  <si>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</si>
  <si>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</si>
  <si>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</si>
  <si>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</si>
  <si>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</si>
  <si>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</si>
  <si>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</si>
  <si>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</si>
  <si>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</si>
  <si>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</si>
  <si>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</si>
  <si>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</si>
  <si>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</si>
  <si>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</si>
  <si>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</si>
  <si>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</si>
  <si>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</si>
  <si>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</si>
  <si>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</si>
  <si>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</si>
  <si>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</si>
  <si>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</si>
  <si>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</si>
  <si>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</si>
  <si>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</si>
  <si>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</si>
  <si>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</si>
  <si>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</si>
  <si>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</si>
  <si>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</si>
  <si>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</si>
  <si>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</si>
  <si>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</si>
  <si>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</si>
  <si>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</si>
  <si>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</si>
  <si>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</si>
  <si>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</si>
  <si>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</si>
  <si>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</si>
  <si>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</si>
  <si>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</si>
  <si>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</si>
  <si>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</si>
  <si>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</si>
  <si>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</si>
  <si>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</si>
  <si>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</si>
  <si>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</si>
  <si>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</si>
  <si>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</si>
  <si>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</si>
  <si>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</si>
  <si>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</si>
  <si>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</si>
  <si>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</si>
  <si>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</si>
  <si>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</si>
  <si>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</si>
  <si>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</si>
  <si>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</si>
  <si>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</si>
  <si>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</si>
  <si>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</si>
  <si>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</si>
  <si>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</si>
  <si>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</si>
  <si>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</si>
  <si>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</si>
  <si>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</si>
  <si>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</si>
  <si>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</si>
  <si>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</si>
  <si>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</si>
  <si>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</si>
  <si>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</si>
  <si>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</si>
  <si>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</si>
  <si>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</si>
  <si>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</si>
  <si>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</si>
  <si>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</si>
  <si>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</si>
  <si>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</si>
  <si>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</si>
  <si>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</si>
  <si>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</si>
  <si>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</si>
  <si>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</si>
  <si>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</si>
  <si>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</si>
  <si>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</si>
  <si>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</si>
  <si>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</si>
  <si>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</si>
  <si>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</si>
  <si>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</si>
  <si>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</si>
  <si>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</si>
  <si>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</si>
  <si>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</si>
  <si>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</si>
  <si>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</si>
  <si>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</si>
  <si>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</si>
  <si>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</si>
  <si>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</si>
  <si>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</si>
  <si>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</si>
  <si>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</si>
  <si>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</si>
  <si>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</si>
  <si>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</si>
  <si>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</si>
  <si>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</si>
  <si>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</si>
  <si>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</si>
  <si>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</si>
  <si>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</si>
  <si>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</si>
  <si>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</si>
  <si>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</si>
  <si>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</si>
  <si>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</si>
  <si>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</si>
  <si>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</si>
  <si>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</si>
  <si>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</si>
  <si>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</si>
  <si>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</si>
  <si>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</si>
  <si>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</si>
  <si>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</si>
  <si>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</si>
  <si>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</si>
  <si>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</si>
  <si>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</si>
  <si>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</si>
  <si>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</si>
  <si>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</si>
  <si>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</si>
  <si>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</si>
  <si>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</si>
  <si>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</si>
  <si>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</si>
  <si>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</si>
  <si>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</si>
  <si>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</si>
  <si>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</si>
  <si>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</si>
  <si>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</si>
  <si>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</si>
  <si>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</si>
  <si>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</si>
  <si>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</si>
  <si>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</si>
  <si>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</si>
  <si>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</si>
  <si>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</si>
  <si>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</si>
  <si>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</si>
  <si>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</si>
  <si>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</si>
  <si>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</si>
  <si>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</si>
  <si>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</si>
  <si>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</si>
  <si>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</si>
  <si>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</si>
  <si>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</si>
  <si>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</si>
  <si>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</si>
  <si>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</si>
  <si>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</si>
  <si>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</si>
  <si>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</si>
  <si>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</si>
  <si>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</si>
  <si>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</si>
  <si>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</si>
  <si>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</si>
  <si>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</si>
  <si>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</si>
  <si>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</si>
  <si>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</si>
  <si>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</si>
  <si>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</si>
  <si>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</si>
  <si>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</si>
  <si>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</si>
  <si>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</si>
  <si>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</si>
  <si>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</si>
  <si>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</si>
  <si>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</si>
  <si>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</si>
  <si>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</si>
  <si>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</si>
  <si>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</si>
  <si>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</si>
  <si>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</si>
  <si>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</si>
  <si>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</si>
  <si>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</si>
  <si>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</si>
  <si>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</si>
  <si>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</si>
  <si>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</si>
  <si>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</si>
  <si>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</si>
  <si>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</si>
  <si>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</si>
  <si>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</si>
  <si>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</si>
  <si>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</si>
  <si>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</si>
  <si>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</si>
  <si>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</si>
  <si>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</si>
  <si>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</si>
  <si>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</si>
  <si>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</si>
  <si>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</si>
  <si>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</si>
  <si>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</si>
  <si>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</si>
  <si>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</si>
  <si>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</si>
  <si>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</si>
  <si>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</si>
  <si>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</si>
  <si>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</si>
  <si>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</si>
  <si>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</si>
  <si>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</si>
  <si>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</si>
  <si>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</si>
  <si>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</si>
  <si>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</si>
  <si>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</si>
  <si>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</si>
  <si>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</si>
  <si>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</si>
  <si>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</si>
  <si>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</si>
  <si>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</si>
  <si>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</si>
  <si>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</si>
  <si>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</si>
  <si>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</si>
  <si>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</si>
  <si>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</si>
  <si>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</si>
  <si>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</si>
  <si>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</si>
  <si>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</si>
  <si>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</si>
  <si>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</si>
  <si>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</si>
  <si>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</si>
  <si>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</si>
  <si>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</si>
  <si>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</si>
  <si>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</si>
  <si>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</si>
  <si>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</si>
  <si>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</si>
  <si>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</si>
  <si>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</si>
  <si>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</si>
  <si>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</si>
  <si>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</si>
  <si>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</si>
  <si>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</si>
  <si>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</si>
  <si>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</si>
  <si>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</si>
  <si>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</si>
  <si>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</si>
  <si>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</si>
  <si>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</si>
  <si>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</si>
  <si>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</si>
  <si>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</si>
  <si>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</si>
  <si>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</si>
  <si>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</si>
  <si>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</si>
  <si>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</si>
  <si>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</si>
  <si>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</si>
  <si>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</si>
  <si>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</si>
  <si>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</si>
  <si>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</si>
  <si>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</si>
  <si>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</si>
  <si>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</si>
  <si>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</si>
  <si>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</si>
  <si>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</si>
  <si>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</si>
  <si>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</si>
  <si>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</si>
  <si>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</si>
  <si>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</si>
  <si>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</si>
  <si>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</si>
  <si>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</si>
  <si>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</si>
  <si>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</si>
  <si>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</si>
  <si>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</si>
  <si>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</si>
  <si>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</si>
  <si>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</si>
  <si>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</si>
  <si>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</si>
  <si>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</si>
  <si>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</si>
  <si>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</si>
  <si>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</si>
  <si>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</si>
  <si>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</si>
  <si>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</si>
  <si>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</si>
  <si>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</si>
  <si>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</si>
  <si>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</si>
  <si>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</si>
  <si>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</si>
  <si>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</si>
  <si>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</si>
  <si>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</si>
  <si>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</si>
  <si>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</si>
  <si>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</si>
  <si>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</si>
  <si>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</si>
  <si>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</si>
  <si>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</si>
  <si>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</si>
  <si>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</si>
  <si>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</si>
  <si>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</si>
  <si>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</si>
  <si>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</si>
  <si>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</si>
  <si>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</si>
  <si>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</si>
  <si>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</si>
  <si>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</si>
  <si>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</si>
  <si>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</si>
  <si>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</si>
  <si>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</si>
  <si>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</si>
  <si>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</si>
  <si>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</si>
  <si>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</si>
  <si>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</si>
  <si>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</si>
  <si>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</si>
  <si>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</si>
  <si>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</si>
  <si>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</si>
  <si>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</si>
  <si>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</si>
  <si>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</si>
  <si>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</si>
  <si>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</si>
  <si>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</si>
  <si>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</si>
  <si>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</si>
  <si>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</si>
  <si>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</si>
  <si>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</si>
  <si>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</si>
  <si>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</si>
  <si>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</si>
  <si>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</si>
  <si>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</si>
  <si>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</si>
  <si>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</si>
  <si>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</si>
  <si>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</si>
  <si>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</si>
  <si>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</si>
  <si>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</si>
  <si>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</si>
  <si>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</si>
  <si>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</si>
  <si>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</si>
  <si>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</si>
  <si>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</si>
  <si>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</si>
  <si>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</si>
  <si>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</si>
  <si>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</si>
  <si>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</si>
  <si>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</si>
  <si>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</si>
  <si>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</si>
  <si>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</si>
  <si>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</si>
  <si>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</si>
  <si>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</si>
  <si>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</si>
  <si>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</si>
  <si>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</si>
  <si>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</si>
  <si>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</si>
  <si>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</si>
  <si>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</si>
  <si>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</si>
  <si>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</si>
  <si>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</si>
  <si>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</si>
  <si>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</si>
  <si>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</si>
  <si>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</si>
  <si>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</si>
  <si>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</si>
  <si>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</si>
  <si>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</si>
  <si>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</si>
  <si>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</si>
  <si>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</si>
  <si>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</si>
  <si>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</si>
  <si>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</si>
  <si>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</si>
  <si>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</si>
  <si>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</si>
  <si>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</si>
  <si>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</si>
  <si>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</si>
  <si>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</si>
  <si>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</si>
  <si>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</si>
  <si>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</si>
  <si>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</si>
  <si>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</si>
  <si>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</si>
  <si>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</si>
  <si>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</si>
  <si>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</si>
  <si>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</si>
  <si>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</si>
  <si>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</si>
  <si>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</si>
  <si>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</si>
  <si>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</si>
  <si>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</si>
  <si>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</si>
  <si>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</si>
  <si>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</si>
  <si>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</si>
  <si>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</si>
  <si>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</si>
  <si>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</si>
  <si>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</si>
  <si>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</si>
  <si>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</si>
  <si>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</si>
  <si>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</si>
  <si>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</si>
  <si>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</si>
  <si>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</si>
  <si>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</si>
  <si>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</si>
  <si>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</si>
  <si>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</si>
  <si>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</si>
  <si>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</si>
  <si>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</si>
  <si>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</si>
  <si>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</si>
  <si>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</si>
  <si>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</si>
  <si>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</si>
  <si>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</si>
  <si>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</si>
  <si>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</si>
  <si>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</si>
  <si>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</si>
  <si>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</si>
  <si>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</si>
  <si>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</si>
  <si>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</si>
  <si>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</si>
  <si>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</si>
  <si>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</si>
  <si>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</si>
  <si>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</si>
  <si>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</si>
  <si>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</si>
  <si>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</si>
  <si>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</si>
  <si>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</si>
  <si>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</si>
  <si>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</si>
  <si>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</si>
  <si>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</si>
  <si>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</si>
  <si>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</si>
  <si>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</si>
  <si>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</si>
  <si>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</si>
  <si>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</si>
  <si>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</si>
  <si>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</si>
  <si>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</si>
  <si>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</si>
  <si>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</si>
  <si>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</si>
  <si>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</si>
  <si>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</si>
  <si>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</si>
  <si>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</si>
  <si>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</si>
  <si>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</si>
  <si>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</si>
  <si>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</si>
  <si>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</si>
  <si>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</si>
  <si>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</si>
  <si>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</si>
  <si>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</si>
  <si>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</si>
  <si>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</si>
  <si>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</si>
  <si>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</si>
  <si>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</si>
  <si>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</si>
  <si>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</si>
  <si>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</si>
  <si>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</si>
  <si>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</si>
  <si>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</si>
  <si>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</si>
  <si>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</si>
  <si>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</si>
  <si>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</si>
  <si>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</si>
  <si>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</si>
  <si>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</si>
  <si>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</si>
  <si>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</si>
  <si>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</si>
  <si>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</si>
  <si>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</si>
  <si>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</si>
  <si>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</si>
  <si>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</si>
  <si>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</si>
  <si>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</si>
  <si>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</si>
  <si>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</si>
  <si>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</si>
  <si>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</si>
  <si>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</si>
  <si>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</si>
  <si>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</si>
  <si>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</si>
  <si>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</si>
  <si>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</si>
  <si>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</si>
  <si>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</si>
  <si>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</si>
  <si>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</si>
  <si>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</si>
  <si>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</si>
  <si>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</si>
  <si>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</si>
  <si>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</si>
  <si>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</si>
  <si>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</si>
  <si>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</si>
  <si>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</si>
  <si>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</si>
  <si>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</si>
  <si>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</si>
  <si>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</si>
  <si>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</si>
  <si>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</si>
  <si>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</si>
  <si>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</si>
  <si>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</si>
  <si>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</si>
  <si>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</si>
  <si>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</si>
  <si>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</si>
  <si>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</si>
  <si>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</si>
  <si>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</si>
  <si>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</si>
  <si>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</si>
  <si>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</si>
  <si>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</si>
  <si>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</si>
  <si>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</si>
  <si>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</si>
  <si>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</si>
  <si>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</si>
  <si>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</si>
  <si>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</si>
  <si>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</si>
  <si>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</si>
  <si>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</si>
  <si>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</si>
  <si>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</si>
  <si>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</si>
  <si>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</si>
  <si>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</si>
  <si>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</si>
  <si>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</si>
  <si>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</si>
  <si>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</si>
  <si>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</si>
  <si>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</si>
  <si>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</si>
  <si>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</si>
  <si>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</si>
  <si>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</si>
  <si>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</si>
  <si>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</si>
  <si>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</si>
  <si>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</si>
  <si>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</si>
  <si>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</si>
  <si>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</si>
  <si>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</si>
  <si>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</si>
  <si>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</si>
  <si>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</si>
  <si>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</si>
  <si>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</si>
  <si>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</si>
  <si>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</si>
  <si>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</si>
  <si>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</si>
  <si>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</si>
  <si>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</si>
  <si>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</si>
  <si>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</si>
  <si>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</si>
  <si>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</si>
  <si>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</si>
  <si>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</si>
  <si>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</si>
  <si>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</si>
  <si>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</si>
  <si>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</si>
  <si>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</si>
  <si>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</si>
  <si>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</si>
  <si>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</si>
  <si>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</si>
  <si>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</si>
  <si>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</si>
  <si>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</si>
  <si>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</si>
  <si>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</si>
  <si>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</si>
  <si>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</si>
  <si>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</si>
  <si>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</si>
  <si>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</si>
  <si>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</si>
  <si>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</si>
  <si>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</si>
  <si>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</si>
  <si>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</si>
  <si>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</si>
  <si>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</si>
  <si>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</si>
  <si>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</si>
  <si>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</si>
  <si>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</si>
  <si>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</si>
  <si>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</si>
  <si>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</si>
  <si>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</si>
  <si>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</si>
  <si>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</si>
  <si>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</si>
  <si>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</si>
  <si>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</si>
  <si>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</si>
  <si>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</si>
  <si>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</si>
  <si>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</si>
  <si>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</si>
  <si>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</si>
  <si>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</si>
  <si>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</si>
  <si>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</si>
  <si>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</si>
  <si>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</si>
  <si>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</si>
  <si>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</si>
  <si>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</si>
  <si>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</si>
  <si>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</si>
  <si>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</si>
  <si>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</si>
  <si>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</si>
  <si>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</si>
  <si>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</si>
  <si>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</si>
  <si>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</si>
  <si>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</si>
  <si>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</si>
  <si>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</si>
  <si>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</si>
  <si>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</si>
  <si>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</si>
  <si>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</si>
  <si>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</si>
  <si>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</si>
  <si>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</si>
  <si>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</si>
  <si>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</si>
  <si>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</si>
  <si>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</si>
  <si>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</si>
  <si>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</si>
  <si>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</si>
  <si>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</si>
  <si>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</si>
  <si>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</si>
  <si>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</si>
  <si>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</si>
  <si>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</si>
  <si>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</si>
  <si>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</si>
  <si>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</si>
  <si>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</si>
  <si>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</si>
  <si>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</si>
  <si>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</si>
  <si>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</si>
  <si>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</si>
  <si>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</si>
  <si>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</si>
  <si>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</si>
  <si>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</si>
  <si>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</si>
  <si>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</si>
  <si>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</si>
  <si>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</si>
  <si>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</si>
  <si>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</si>
  <si>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</si>
  <si>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</si>
  <si>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</si>
  <si>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</si>
  <si>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</si>
  <si>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</si>
  <si>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</si>
  <si>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</si>
  <si>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</si>
  <si>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</si>
  <si>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</si>
  <si>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</si>
  <si>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</si>
  <si>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</si>
  <si>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</si>
  <si>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</si>
  <si>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</si>
  <si>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</si>
  <si>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</si>
  <si>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</si>
  <si>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</si>
  <si>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</si>
  <si>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</si>
  <si>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</si>
  <si>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</si>
  <si>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</si>
  <si>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</si>
  <si>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</si>
  <si>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</si>
  <si>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</si>
  <si>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</si>
  <si>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</si>
  <si>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</si>
  <si>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</si>
  <si>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</si>
  <si>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</si>
  <si>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</si>
  <si>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</si>
  <si>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</si>
  <si>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</si>
  <si>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</si>
  <si>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</si>
  <si>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</si>
  <si>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</si>
  <si>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</si>
  <si>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</si>
  <si>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</si>
  <si>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</si>
  <si>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</si>
  <si>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</si>
  <si>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</si>
  <si>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</si>
  <si>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</si>
  <si>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</si>
  <si>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</si>
  <si>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</si>
  <si>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</si>
  <si>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</si>
  <si>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</si>
  <si>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</si>
  <si>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</si>
  <si>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</si>
  <si>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</si>
  <si>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</si>
  <si>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</si>
  <si>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</si>
  <si>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</si>
  <si>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</si>
  <si>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</si>
  <si>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</si>
  <si>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</si>
  <si>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</si>
  <si>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</si>
  <si>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</si>
  <si>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</si>
  <si>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</si>
  <si>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</si>
  <si>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</si>
  <si>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</si>
  <si>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</si>
  <si>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</si>
  <si>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</si>
  <si>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</si>
  <si>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</si>
  <si>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</si>
  <si>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</si>
  <si>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</si>
  <si>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</si>
  <si>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</si>
  <si>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</si>
  <si>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</si>
  <si>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</si>
  <si>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</si>
  <si>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</si>
  <si>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</si>
  <si>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</si>
  <si>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</si>
  <si>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</si>
  <si>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</si>
  <si>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</si>
  <si>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</si>
  <si>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</si>
  <si>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</si>
  <si>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</si>
  <si>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</si>
  <si>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</si>
  <si>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</si>
  <si>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</si>
  <si>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</si>
  <si>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</si>
  <si>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</si>
  <si>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</si>
  <si>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</si>
  <si>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</si>
  <si>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</si>
  <si>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</si>
  <si>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</si>
  <si>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</si>
  <si>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</si>
  <si>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</si>
  <si>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</si>
  <si>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</si>
  <si>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</si>
  <si>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</si>
  <si>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</si>
  <si>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</si>
  <si>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</si>
  <si>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</si>
  <si>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</si>
  <si>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</si>
  <si>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</si>
  <si>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</si>
  <si>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</si>
  <si>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</si>
  <si>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</si>
  <si>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</si>
  <si>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</si>
  <si>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</si>
  <si>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</si>
  <si>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</si>
  <si>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</si>
  <si>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</si>
  <si>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</si>
  <si>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</si>
  <si>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</si>
  <si>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</si>
  <si>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</si>
  <si>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</si>
  <si>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</si>
  <si>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</si>
  <si>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</si>
  <si>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</si>
  <si>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</si>
  <si>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</si>
  <si>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</si>
  <si>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</si>
  <si>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</si>
  <si>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</si>
  <si>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</si>
  <si>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</si>
  <si>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</si>
  <si>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</si>
  <si>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</si>
  <si>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</si>
  <si>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</si>
  <si>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</si>
  <si>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</si>
  <si>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</si>
  <si>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</si>
  <si>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</si>
  <si>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</si>
  <si>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</si>
  <si>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</si>
  <si>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</si>
  <si>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</si>
  <si>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</si>
  <si>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</si>
  <si>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</si>
  <si>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</si>
  <si>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</si>
  <si>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</si>
  <si>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</si>
  <si>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</si>
  <si>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</si>
  <si>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</si>
  <si>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</si>
  <si>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</si>
  <si>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</si>
  <si>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</si>
  <si>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</si>
  <si>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</si>
  <si>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</si>
  <si>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</si>
  <si>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</si>
  <si>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</si>
  <si>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</si>
  <si>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</si>
  <si>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</si>
  <si>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</si>
  <si>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</si>
  <si>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</si>
  <si>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</si>
  <si>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</si>
  <si>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</si>
  <si>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</si>
  <si>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</si>
  <si>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</si>
  <si>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</si>
  <si>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</si>
  <si>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</si>
  <si>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</si>
  <si>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</si>
  <si>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</si>
  <si>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</si>
  <si>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</si>
  <si>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</si>
  <si>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</si>
  <si>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</si>
  <si>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</si>
  <si>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</si>
  <si>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</si>
  <si>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</si>
  <si>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</si>
  <si>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</si>
  <si>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</si>
  <si>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</si>
  <si>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</si>
  <si>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</si>
  <si>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</si>
  <si>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</si>
  <si>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</si>
  <si>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</si>
  <si>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</si>
  <si>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</si>
  <si>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</si>
  <si>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</si>
  <si>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</si>
  <si>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</si>
  <si>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</si>
  <si>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</si>
  <si>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</si>
  <si>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</si>
  <si>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</si>
  <si>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</si>
  <si>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</si>
  <si>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</si>
  <si>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</si>
  <si>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</si>
  <si>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</si>
  <si>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</si>
  <si>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</si>
  <si>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</si>
  <si>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</si>
  <si>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</si>
  <si>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</si>
  <si>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</si>
  <si>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</si>
  <si>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</si>
  <si>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</si>
  <si>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</si>
  <si>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</si>
  <si>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</si>
  <si>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</si>
  <si>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</si>
  <si>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</si>
  <si>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</si>
  <si>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</si>
  <si>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</si>
  <si>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</si>
  <si>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</si>
  <si>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</si>
  <si>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</si>
  <si>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</si>
  <si>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</si>
  <si>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</si>
  <si>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</si>
  <si>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</si>
  <si>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</si>
  <si>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</si>
  <si>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</si>
  <si>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</si>
  <si>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</si>
  <si>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</si>
  <si>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</si>
  <si>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</si>
  <si>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</si>
  <si>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</si>
  <si>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</si>
  <si>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</si>
  <si>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</si>
  <si>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</si>
  <si>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</si>
  <si>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</si>
  <si>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</si>
  <si>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</si>
  <si>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</si>
  <si>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</si>
  <si>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</si>
  <si>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</si>
  <si>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</si>
  <si>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</si>
  <si>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</si>
  <si>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</si>
  <si>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</si>
  <si>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</si>
  <si>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</si>
  <si>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</si>
  <si>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</si>
  <si>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</si>
  <si>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</si>
  <si>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</si>
  <si>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</si>
  <si>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</si>
  <si>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</si>
  <si>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</si>
  <si>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</si>
  <si>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</si>
  <si>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</si>
  <si>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</si>
  <si>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</si>
  <si>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</si>
  <si>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</si>
  <si>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</si>
  <si>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</si>
  <si>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</si>
  <si>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</si>
  <si>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</si>
  <si>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</si>
  <si>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</si>
  <si>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</si>
  <si>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</si>
  <si>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</si>
  <si>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</si>
  <si>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</si>
  <si>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</si>
  <si>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</si>
  <si>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</si>
  <si>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</si>
  <si>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</si>
  <si>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</si>
  <si>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</si>
  <si>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</si>
  <si>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</si>
  <si>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</si>
  <si>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</si>
  <si>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</si>
  <si>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</si>
  <si>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</si>
  <si>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</si>
  <si>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</si>
  <si>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</si>
  <si>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</si>
  <si>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</si>
  <si>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</si>
  <si>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</si>
  <si>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</si>
  <si>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</si>
  <si>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</si>
  <si>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</si>
  <si>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</si>
  <si>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</si>
  <si>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</si>
  <si>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</si>
  <si>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</si>
  <si>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</si>
  <si>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</si>
  <si>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</si>
  <si>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</si>
  <si>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</si>
  <si>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</si>
  <si>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</si>
  <si>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</si>
  <si>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</si>
  <si>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</si>
  <si>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</si>
  <si>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</si>
  <si>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</si>
  <si>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</si>
  <si>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</si>
  <si>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</si>
  <si>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</si>
  <si>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</si>
  <si>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</si>
  <si>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</si>
  <si>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</si>
  <si>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</si>
  <si>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</si>
  <si>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</si>
  <si>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</si>
  <si>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</si>
  <si>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</si>
  <si>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</si>
  <si>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</si>
  <si>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</si>
  <si>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</si>
  <si>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</si>
  <si>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</si>
  <si>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</si>
  <si>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</si>
  <si>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</si>
  <si>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</si>
  <si>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</si>
  <si>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</si>
  <si>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</si>
  <si>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</si>
  <si>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</si>
  <si>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</si>
  <si>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</si>
  <si>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</si>
  <si>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</si>
  <si>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</si>
  <si>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</si>
  <si>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</si>
  <si>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</si>
  <si>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</si>
  <si>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</si>
  <si>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</si>
  <si>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</si>
  <si>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</si>
  <si>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</si>
  <si>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</si>
  <si>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</si>
  <si>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</si>
  <si>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</si>
  <si>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</si>
  <si>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</si>
  <si>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</si>
  <si>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</si>
  <si>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</si>
  <si>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</si>
  <si>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</si>
  <si>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</si>
  <si>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</si>
  <si>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</si>
  <si>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</si>
  <si>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</si>
  <si>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</si>
  <si>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</si>
  <si>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</si>
  <si>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</si>
  <si>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</si>
  <si>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</si>
  <si>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</si>
  <si>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</si>
  <si>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</si>
  <si>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</si>
  <si>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</si>
  <si>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</si>
  <si>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</si>
  <si>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</si>
  <si>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</si>
  <si>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</si>
  <si>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</si>
  <si>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</si>
  <si>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</si>
  <si>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</si>
  <si>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</si>
  <si>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</si>
  <si>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</si>
  <si>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</si>
  <si>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</si>
  <si>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</si>
  <si>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</si>
  <si>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</si>
  <si>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</si>
  <si>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</si>
  <si>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</si>
  <si>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</si>
  <si>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</si>
  <si>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</si>
  <si>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</si>
  <si>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</si>
  <si>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</si>
  <si>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</si>
  <si>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</si>
  <si>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</si>
  <si>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</si>
  <si>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</si>
  <si>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</si>
  <si>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</si>
  <si>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</si>
  <si>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</si>
  <si>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</si>
  <si>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</si>
  <si>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</si>
  <si>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</si>
  <si>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</si>
  <si>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</si>
  <si>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</si>
  <si>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</si>
  <si>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</si>
  <si>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</si>
  <si>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</si>
  <si>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</si>
  <si>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</si>
  <si>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</si>
  <si>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</si>
  <si>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</si>
  <si>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</si>
  <si>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</si>
  <si>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</si>
  <si>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</si>
  <si>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</si>
  <si>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</si>
  <si>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</si>
  <si>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</si>
  <si>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</si>
  <si>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</si>
  <si>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</si>
  <si>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</si>
  <si>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</si>
  <si>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</si>
  <si>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</si>
  <si>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</si>
  <si>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</si>
  <si>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</si>
  <si>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</si>
  <si>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</si>
  <si>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</si>
  <si>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</si>
  <si>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</si>
  <si>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</si>
  <si>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</si>
  <si>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</si>
  <si>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</si>
  <si>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</si>
  <si>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</si>
  <si>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</si>
  <si>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</si>
  <si>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</si>
  <si>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</si>
  <si>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</si>
  <si>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</si>
  <si>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</si>
  <si>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</si>
  <si>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</si>
  <si>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</si>
  <si>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</si>
  <si>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</si>
  <si>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</si>
  <si>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</si>
  <si>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</si>
  <si>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</si>
  <si>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</si>
  <si>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</si>
  <si>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</si>
  <si>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</si>
  <si>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</si>
  <si>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</si>
  <si>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</si>
  <si>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</si>
  <si>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</si>
  <si>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</si>
  <si>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</si>
  <si>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</si>
  <si>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</si>
  <si>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</si>
  <si>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</si>
  <si>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</si>
  <si>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</si>
  <si>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</si>
  <si>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</si>
  <si>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</si>
  <si>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</si>
  <si>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</si>
  <si>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</si>
  <si>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</si>
  <si>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</si>
  <si>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</si>
  <si>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</si>
  <si>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</si>
  <si>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</si>
  <si>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</si>
  <si>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</si>
  <si>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</si>
  <si>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</si>
  <si>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</si>
  <si>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</si>
  <si>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</si>
  <si>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</si>
  <si>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</si>
  <si>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</si>
  <si>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</si>
  <si>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</si>
  <si>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</si>
  <si>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</si>
  <si>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</si>
  <si>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</si>
  <si>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</si>
  <si>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</si>
  <si>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</si>
  <si>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</si>
  <si>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</si>
  <si>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</si>
  <si>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</si>
  <si>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</si>
  <si>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</si>
  <si>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</si>
  <si>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</si>
  <si>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</si>
  <si>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</si>
  <si>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</si>
  <si>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</si>
  <si>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</si>
  <si>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</si>
  <si>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</si>
  <si>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</si>
  <si>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</si>
  <si>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</si>
  <si>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</si>
  <si>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</si>
  <si>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</si>
  <si>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</si>
  <si>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</si>
  <si>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</si>
  <si>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</si>
  <si>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</si>
  <si>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</si>
  <si>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</si>
  <si>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</si>
  <si>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</si>
  <si>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</si>
  <si>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</si>
  <si>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</si>
  <si>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</si>
  <si>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</si>
  <si>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</si>
  <si>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</si>
  <si>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</si>
  <si>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</si>
  <si>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</si>
  <si>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</si>
  <si>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</si>
  <si>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</si>
  <si>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</si>
  <si>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</si>
  <si>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</si>
  <si>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</si>
  <si>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</si>
  <si>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</si>
  <si>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</si>
  <si>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</si>
  <si>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</si>
  <si>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</si>
  <si>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</si>
  <si>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</si>
  <si>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</si>
  <si>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</si>
  <si>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</si>
  <si>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</si>
  <si>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</si>
  <si>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</si>
  <si>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</si>
  <si>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</si>
  <si>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</si>
  <si>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</si>
  <si>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</si>
  <si>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</si>
  <si>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</si>
  <si>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</si>
  <si>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</si>
  <si>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</si>
  <si>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</si>
  <si>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</si>
  <si>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</si>
  <si>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</si>
  <si>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</si>
  <si>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</si>
  <si>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</si>
  <si>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</si>
  <si>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</si>
  <si>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</si>
  <si>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</si>
  <si>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</si>
  <si>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</si>
  <si>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</si>
  <si>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</si>
  <si>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</si>
  <si>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</si>
  <si>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</si>
  <si>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</si>
  <si>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</si>
  <si>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</si>
  <si>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</si>
  <si>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</si>
  <si>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</si>
  <si>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</si>
  <si>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</si>
  <si>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</si>
  <si>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</si>
  <si>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</si>
  <si>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</si>
  <si>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</si>
  <si>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</si>
  <si>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</si>
  <si>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</si>
  <si>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</si>
  <si>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</si>
  <si>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</si>
  <si>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</si>
  <si>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</si>
  <si>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</si>
  <si>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</si>
  <si>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</si>
  <si>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</si>
  <si>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</si>
  <si>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</si>
  <si>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</si>
  <si>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</si>
  <si>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</si>
  <si>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</si>
  <si>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</si>
  <si>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</si>
  <si>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</si>
  <si>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</si>
  <si>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</si>
  <si>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</si>
  <si>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</si>
  <si>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</si>
  <si>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</si>
  <si>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</si>
  <si>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</si>
  <si>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</si>
  <si>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</si>
  <si>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</si>
  <si>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</si>
  <si>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</si>
  <si>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</si>
  <si>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</si>
  <si>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</si>
  <si>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</si>
  <si>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</si>
  <si>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</si>
  <si>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</si>
  <si>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</si>
  <si>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</si>
  <si>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</si>
  <si>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</si>
  <si>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</si>
  <si>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</si>
  <si>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</si>
  <si>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</si>
  <si>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</si>
  <si>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</si>
  <si>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</si>
  <si>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</si>
  <si>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</si>
  <si>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</si>
  <si>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</si>
  <si>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</si>
  <si>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</si>
  <si>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</si>
  <si>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</si>
  <si>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</si>
  <si>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</si>
  <si>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</si>
  <si>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</si>
  <si>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</si>
  <si>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</si>
  <si>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</si>
  <si>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</si>
  <si>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</si>
  <si>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</si>
  <si>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</si>
  <si>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</si>
  <si>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</si>
  <si>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</si>
  <si>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</si>
  <si>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</si>
  <si>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</si>
  <si>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</si>
  <si>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</si>
  <si>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</si>
  <si>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</si>
  <si>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</si>
  <si>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</si>
  <si>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</si>
  <si>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</si>
  <si>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</si>
  <si>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</si>
  <si>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</si>
  <si>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</si>
  <si>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</si>
  <si>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</si>
  <si>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</si>
  <si>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</si>
  <si>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</si>
  <si>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</si>
  <si>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</si>
  <si>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</si>
  <si>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</si>
  <si>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</si>
  <si>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</si>
  <si>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</si>
  <si>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</si>
  <si>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</si>
  <si>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</si>
  <si>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</si>
  <si>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</si>
  <si>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</si>
  <si>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</si>
  <si>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</si>
  <si>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</si>
  <si>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</si>
  <si>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</si>
  <si>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</si>
  <si>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</si>
  <si>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</si>
  <si>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</si>
  <si>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</si>
  <si>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</si>
  <si>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</si>
  <si>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</si>
  <si>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</si>
  <si>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</si>
  <si>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</si>
  <si>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</si>
  <si>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</si>
  <si>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</si>
  <si>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</si>
  <si>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</si>
  <si>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</si>
  <si>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</si>
  <si>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</si>
  <si>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</si>
  <si>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</si>
  <si>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</si>
  <si>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</si>
  <si>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</si>
  <si>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</si>
  <si>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</si>
  <si>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</si>
  <si>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</si>
  <si>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</si>
  <si>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</si>
  <si>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</si>
  <si>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</si>
  <si>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</si>
  <si>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</si>
  <si>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</si>
  <si>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</si>
  <si>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</si>
  <si>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</si>
  <si>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</si>
  <si>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</si>
  <si>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</si>
  <si>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</si>
  <si>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</si>
  <si>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</si>
  <si>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</si>
  <si>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</si>
  <si>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</si>
  <si>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</si>
  <si>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</si>
  <si>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</si>
  <si>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</si>
  <si>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</si>
  <si>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</si>
  <si>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</si>
  <si>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</si>
  <si>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</si>
  <si>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</si>
  <si>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</si>
  <si>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</si>
  <si>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</si>
  <si>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</si>
  <si>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</si>
  <si>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</si>
  <si>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</si>
  <si>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</si>
  <si>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</si>
  <si>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</si>
  <si>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</si>
  <si>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</si>
  <si>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</si>
  <si>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</si>
  <si>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</si>
  <si>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</si>
  <si>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</si>
  <si>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</si>
  <si>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</si>
  <si>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</si>
  <si>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</si>
  <si>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</si>
  <si>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</si>
  <si>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</si>
  <si>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</si>
  <si>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</si>
  <si>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</si>
  <si>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</si>
  <si>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</si>
  <si>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</si>
  <si>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</si>
  <si>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</si>
  <si>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</si>
  <si>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</si>
  <si>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</si>
  <si>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</si>
  <si>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</si>
  <si>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</si>
  <si>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</si>
  <si>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</si>
  <si>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</si>
  <si>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</si>
  <si>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</si>
  <si>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</si>
  <si>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</si>
  <si>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</si>
  <si>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</si>
  <si>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</si>
  <si>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</si>
  <si>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</si>
  <si>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</si>
  <si>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</si>
  <si>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</si>
  <si>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</si>
  <si>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</si>
  <si>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</si>
  <si>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</si>
  <si>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</si>
  <si>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</si>
  <si>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</si>
  <si>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</si>
  <si>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</si>
  <si>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</si>
  <si>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</si>
  <si>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</si>
  <si>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</si>
  <si>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</si>
  <si>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</si>
  <si>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</si>
  <si>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</si>
  <si>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</si>
  <si>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</si>
  <si>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</si>
  <si>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</si>
  <si>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</si>
  <si>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</si>
  <si>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</si>
  <si>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</si>
  <si>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</si>
  <si>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</si>
  <si>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</si>
  <si>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</si>
  <si>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</si>
  <si>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</si>
  <si>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</si>
  <si>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</si>
  <si>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</si>
  <si>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</si>
  <si>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</si>
  <si>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</si>
  <si>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</si>
  <si>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</si>
  <si>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</si>
  <si>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</si>
  <si>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</si>
  <si>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</si>
  <si>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</si>
  <si>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</si>
  <si>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</si>
  <si>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</si>
  <si>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</si>
  <si>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</si>
  <si>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</si>
  <si>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</si>
  <si>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</si>
  <si>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</si>
  <si>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</si>
  <si>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</si>
  <si>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</si>
  <si>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</si>
  <si>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</si>
  <si>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</si>
  <si>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</si>
  <si>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</si>
  <si>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</si>
  <si>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</si>
  <si>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</si>
  <si>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</si>
  <si>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</si>
  <si>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</si>
  <si>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</si>
  <si>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</si>
  <si>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</si>
  <si>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</si>
  <si>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</si>
  <si>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</si>
  <si>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</si>
  <si>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</si>
  <si>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</si>
  <si>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</si>
  <si>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</si>
  <si>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</si>
  <si>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</si>
  <si>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</si>
  <si>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</si>
  <si>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</si>
  <si>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</si>
  <si>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</si>
  <si>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</si>
  <si>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</si>
  <si>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</si>
  <si>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</si>
  <si>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</si>
  <si>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</si>
  <si>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</si>
  <si>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</si>
  <si>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</si>
  <si>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</si>
  <si>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</si>
  <si>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</si>
  <si>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</si>
  <si>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</si>
  <si>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</si>
  <si>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</si>
  <si>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</si>
  <si>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</si>
  <si>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</si>
  <si>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</si>
  <si>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</si>
  <si>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</si>
  <si>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</si>
  <si>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</si>
  <si>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</si>
  <si>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</si>
  <si>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</si>
  <si>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</si>
  <si>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</si>
  <si>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</si>
  <si>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</si>
  <si>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</si>
  <si>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</si>
  <si>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</si>
  <si>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</si>
  <si>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</si>
  <si>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</si>
  <si>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</si>
  <si>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</si>
  <si>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</si>
  <si>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</si>
  <si>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</si>
  <si>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</si>
  <si>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</si>
  <si>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</si>
  <si>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</si>
  <si>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</si>
  <si>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</si>
  <si>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</si>
  <si>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</si>
  <si>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</si>
  <si>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</si>
  <si>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</si>
  <si>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</si>
  <si>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</si>
  <si>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</si>
  <si>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</si>
  <si>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</si>
  <si>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</si>
  <si>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</si>
  <si>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</si>
  <si>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</si>
  <si>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</si>
  <si>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</si>
  <si>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</si>
  <si>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</si>
  <si>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</si>
  <si>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</si>
  <si>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</si>
  <si>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</si>
  <si>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</si>
  <si>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</si>
  <si>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</si>
  <si>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</si>
  <si>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</si>
  <si>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</si>
  <si>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</si>
  <si>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</si>
  <si>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</si>
  <si>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</si>
  <si>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</si>
  <si>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</si>
  <si>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</si>
  <si>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</si>
  <si>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</si>
  <si>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</si>
  <si>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</si>
  <si>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</si>
  <si>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</si>
  <si>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</si>
  <si>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</si>
  <si>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</si>
  <si>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</si>
  <si>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</si>
  <si>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</si>
  <si>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</si>
  <si>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</si>
  <si>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</si>
  <si>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</si>
  <si>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</si>
  <si>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</si>
  <si>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</si>
  <si>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</si>
  <si>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</si>
  <si>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</si>
  <si>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</si>
  <si>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</si>
  <si>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</si>
  <si>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</si>
  <si>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</si>
  <si>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</si>
  <si>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</si>
  <si>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</si>
  <si>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</si>
  <si>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</si>
  <si>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</si>
  <si>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</si>
  <si>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</si>
  <si>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</si>
  <si>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</si>
  <si>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</si>
  <si>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</si>
  <si>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</si>
  <si>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</si>
  <si>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</si>
  <si>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</si>
  <si>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</si>
  <si>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</si>
  <si>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</si>
  <si>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</si>
  <si>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</si>
  <si>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</si>
  <si>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</si>
  <si>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</si>
  <si>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</si>
  <si>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</si>
  <si>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</si>
  <si>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</si>
  <si>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</si>
  <si>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</si>
  <si>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</si>
  <si>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</si>
  <si>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</si>
  <si>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</si>
  <si>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</si>
  <si>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</si>
  <si>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</si>
  <si>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</si>
  <si>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</si>
  <si>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</si>
  <si>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</si>
  <si>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</si>
  <si>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</si>
  <si>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</si>
  <si>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</si>
  <si>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</si>
  <si>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</si>
  <si>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</si>
  <si>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</si>
  <si>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</si>
  <si>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</si>
  <si>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</si>
  <si>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</si>
  <si>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</si>
  <si>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</si>
  <si>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</si>
  <si>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</si>
  <si>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</si>
  <si>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</si>
  <si>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</si>
  <si>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</si>
  <si>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</si>
  <si>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</si>
  <si>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</si>
  <si>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</si>
  <si>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</si>
  <si>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</si>
  <si>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</si>
  <si>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</si>
  <si>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</si>
  <si>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</si>
  <si>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</si>
  <si>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</si>
  <si>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</si>
  <si>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</si>
  <si>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</si>
  <si>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</si>
  <si>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</si>
  <si>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</si>
  <si>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</si>
  <si>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</si>
  <si>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</si>
  <si>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</si>
  <si>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</si>
  <si>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</si>
  <si>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</si>
  <si>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</si>
  <si>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</si>
  <si>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</si>
  <si>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</si>
  <si>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</si>
  <si>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</si>
  <si>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</si>
  <si>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</si>
  <si>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</si>
  <si>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</si>
  <si>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</si>
  <si>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</si>
  <si>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</si>
  <si>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</si>
  <si>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</si>
  <si>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</si>
  <si>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</si>
  <si>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</si>
  <si>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</si>
  <si>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</si>
  <si>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</si>
  <si>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</si>
  <si>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</si>
  <si>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</si>
  <si>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</si>
  <si>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</si>
  <si>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</si>
  <si>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</si>
  <si>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</si>
  <si>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</si>
  <si>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</si>
  <si>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</si>
  <si>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</si>
  <si>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</si>
  <si>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</si>
  <si>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</si>
  <si>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</si>
  <si>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</si>
  <si>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</si>
  <si>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</si>
  <si>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</si>
  <si>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</si>
  <si>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</si>
  <si>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</si>
  <si>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</si>
  <si>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</si>
  <si>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</si>
  <si>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</si>
  <si>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</si>
  <si>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</si>
  <si>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</si>
  <si>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</si>
  <si>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</si>
  <si>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</si>
  <si>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</si>
  <si>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</si>
  <si>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</si>
  <si>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</si>
  <si>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</si>
  <si>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</si>
  <si>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</si>
  <si>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</si>
  <si>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</si>
  <si>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</si>
  <si>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</si>
  <si>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</si>
  <si>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</si>
  <si>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</si>
  <si>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</si>
  <si>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</si>
  <si>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</si>
  <si>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</si>
  <si>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</si>
  <si>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</si>
  <si>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</si>
  <si>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</si>
  <si>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</si>
  <si>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</si>
  <si>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</si>
  <si>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</si>
  <si>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</si>
  <si>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</si>
  <si>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</si>
  <si>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</si>
  <si>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</si>
  <si>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</si>
  <si>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</si>
  <si>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</si>
  <si>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</si>
  <si>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</si>
  <si>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</si>
  <si>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</si>
  <si>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</si>
  <si>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</si>
  <si>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</si>
  <si>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</si>
  <si>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</si>
  <si>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</si>
  <si>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</si>
  <si>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</si>
  <si>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</si>
  <si>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</si>
  <si>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</si>
  <si>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</si>
  <si>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</si>
  <si>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</si>
  <si>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</si>
  <si>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</si>
  <si>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</si>
  <si>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</si>
  <si>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</si>
  <si>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</si>
  <si>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</si>
  <si>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</si>
  <si>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</si>
  <si>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</si>
  <si>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</si>
  <si>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</si>
  <si>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</si>
  <si>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</si>
  <si>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</si>
  <si>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</si>
  <si>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</si>
  <si>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</si>
  <si>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</si>
  <si>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</si>
  <si>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</si>
  <si>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</si>
  <si>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</si>
  <si>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</si>
  <si>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</si>
  <si>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</si>
  <si>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</si>
  <si>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</si>
  <si>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</si>
  <si>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</si>
  <si>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</si>
  <si>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</si>
  <si>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</si>
  <si>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</si>
  <si>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</si>
  <si>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</si>
  <si>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</si>
  <si>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</si>
  <si>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</si>
  <si>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</si>
  <si>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</si>
  <si>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</si>
  <si>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</si>
  <si>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</si>
  <si>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</si>
  <si>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</si>
  <si>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</si>
  <si>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</si>
  <si>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</si>
  <si>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</si>
  <si>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</si>
  <si>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</si>
  <si>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</si>
  <si>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</si>
  <si>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</si>
  <si>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</si>
  <si>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</si>
  <si>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</si>
  <si>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</si>
  <si>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</si>
  <si>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</si>
  <si>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</si>
  <si>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</si>
  <si>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</si>
  <si>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</si>
  <si>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</si>
  <si>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</si>
  <si>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</si>
  <si>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</si>
  <si>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</si>
  <si>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</si>
  <si>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</si>
  <si>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</si>
  <si>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</si>
  <si>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</si>
  <si>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</si>
  <si>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</si>
  <si>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</si>
  <si>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</si>
  <si>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</si>
  <si>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</si>
  <si>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</si>
  <si>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</si>
  <si>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</si>
  <si>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</si>
  <si>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</si>
  <si>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</si>
  <si>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</si>
  <si>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</si>
  <si>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</si>
  <si>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</si>
  <si>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</si>
  <si>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</si>
  <si>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</si>
  <si>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</si>
  <si>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</si>
  <si>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</si>
  <si>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</si>
  <si>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</si>
  <si>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</si>
  <si>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</si>
  <si>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</si>
  <si>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</si>
  <si>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</si>
  <si>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</si>
  <si>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</si>
  <si>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</si>
  <si>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</si>
  <si>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</si>
  <si>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</si>
  <si>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</si>
  <si>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</si>
  <si>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</si>
  <si>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</si>
  <si>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</si>
  <si>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</si>
  <si>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</si>
  <si>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</si>
  <si>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</si>
  <si>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</si>
  <si>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</si>
  <si>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</si>
  <si>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</si>
  <si>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</si>
  <si>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</si>
  <si>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</si>
  <si>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</si>
  <si>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</si>
  <si>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</si>
  <si>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</si>
  <si>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</si>
  <si>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</si>
  <si>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</si>
  <si>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</si>
  <si>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</si>
  <si>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</si>
  <si>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</si>
  <si>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</si>
  <si>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</si>
  <si>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</si>
  <si>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</si>
  <si>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</si>
  <si>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</si>
  <si>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</si>
  <si>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</si>
  <si>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</si>
  <si>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</si>
  <si>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</si>
  <si>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</si>
  <si>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</si>
  <si>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</si>
  <si>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</si>
  <si>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</si>
  <si>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</si>
  <si>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</si>
  <si>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</si>
  <si>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</si>
  <si>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</si>
  <si>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</si>
  <si>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</si>
  <si>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</si>
  <si>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</si>
  <si>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</si>
  <si>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</si>
  <si>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</si>
  <si>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</si>
  <si>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</si>
  <si>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</si>
  <si>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</si>
  <si>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</si>
  <si>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</si>
  <si>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</si>
  <si>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</si>
  <si>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</si>
  <si>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</si>
  <si>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</si>
  <si>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</si>
  <si>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</si>
  <si>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</si>
  <si>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</si>
  <si>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</si>
  <si>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</si>
  <si>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</si>
  <si>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</si>
  <si>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</si>
  <si>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</si>
  <si>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</si>
  <si>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</si>
  <si>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</si>
  <si>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</si>
  <si>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</si>
  <si>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</si>
  <si>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</si>
  <si>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</si>
  <si>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</si>
  <si>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</si>
  <si>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</si>
  <si>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</si>
  <si>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</si>
  <si>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</si>
  <si>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</si>
  <si>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</si>
  <si>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</si>
  <si>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</si>
  <si>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</si>
  <si>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</si>
  <si>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</si>
  <si>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</si>
  <si>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</si>
  <si>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</si>
  <si>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</si>
  <si>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</si>
  <si>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</si>
  <si>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</si>
  <si>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</si>
  <si>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</si>
  <si>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</si>
  <si>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</si>
  <si>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</si>
  <si>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</si>
  <si>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</si>
  <si>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</si>
  <si>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</si>
  <si>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</si>
  <si>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</si>
  <si>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</si>
  <si>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</si>
  <si>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</si>
  <si>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</si>
  <si>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</si>
  <si>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</si>
  <si>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</si>
  <si>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</si>
  <si>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</si>
  <si>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</si>
  <si>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</si>
  <si>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</si>
  <si>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</si>
  <si>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</si>
  <si>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</si>
  <si>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</si>
  <si>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</si>
  <si>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</si>
  <si>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</si>
  <si>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</si>
  <si>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</si>
  <si>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</si>
  <si>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</si>
  <si>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</si>
  <si>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</si>
  <si>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</si>
  <si>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</si>
  <si>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</si>
  <si>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</si>
  <si>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</si>
  <si>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</si>
  <si>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</si>
  <si>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</si>
  <si>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</si>
  <si>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</si>
  <si>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</si>
  <si>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</si>
  <si>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</si>
  <si>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</si>
  <si>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</si>
  <si>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</si>
  <si>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</si>
  <si>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</si>
  <si>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</si>
  <si>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</si>
  <si>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</si>
  <si>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</si>
  <si>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</si>
  <si>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</si>
  <si>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</si>
  <si>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</si>
  <si>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</si>
  <si>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</si>
  <si>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</si>
  <si>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</si>
  <si>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</si>
  <si>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</si>
  <si>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</si>
  <si>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</si>
  <si>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</si>
  <si>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</si>
  <si>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</si>
  <si>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</si>
  <si>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</si>
  <si>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</si>
  <si>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</si>
  <si>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</si>
  <si>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</si>
  <si>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</si>
  <si>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</si>
  <si>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</si>
  <si>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</si>
  <si>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</si>
  <si>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</si>
  <si>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</si>
  <si>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</si>
  <si>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</si>
  <si>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</si>
  <si>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</si>
  <si>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</si>
  <si>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</si>
  <si>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</si>
  <si>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</si>
  <si>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</si>
  <si>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</si>
  <si>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</si>
  <si>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</si>
  <si>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</si>
  <si>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</si>
  <si>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</si>
  <si>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</si>
  <si>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</si>
  <si>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</si>
  <si>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</si>
  <si>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</si>
  <si>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</si>
  <si>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</si>
  <si>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</si>
  <si>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</si>
  <si>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</si>
  <si>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</si>
  <si>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</si>
  <si>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</si>
  <si>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</si>
  <si>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</si>
  <si>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</si>
  <si>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</si>
  <si>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</si>
  <si>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</si>
  <si>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</si>
  <si>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</si>
  <si>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</si>
  <si>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</si>
  <si>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</si>
  <si>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</si>
  <si>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</si>
  <si>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</si>
  <si>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</si>
  <si>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</si>
  <si>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</si>
  <si>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</si>
  <si>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</si>
  <si>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</si>
  <si>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</si>
  <si>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</si>
  <si>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</si>
  <si>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</si>
  <si>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</si>
  <si>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</si>
  <si>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</si>
  <si>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</si>
  <si>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</si>
  <si>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</si>
  <si>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</si>
  <si>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</si>
  <si>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</si>
  <si>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</si>
  <si>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</si>
  <si>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</si>
  <si>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</si>
  <si>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</si>
  <si>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</si>
  <si>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</si>
  <si>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</si>
  <si>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</si>
  <si>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</si>
  <si>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</si>
  <si>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</si>
  <si>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</si>
  <si>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</si>
  <si>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</si>
  <si>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</si>
  <si>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</si>
  <si>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</si>
  <si>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</si>
  <si>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</si>
  <si>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</si>
  <si>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</si>
  <si>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</si>
  <si>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</si>
  <si>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</si>
  <si>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</si>
  <si>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</si>
  <si>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</si>
  <si>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</si>
  <si>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</si>
  <si>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</si>
  <si>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</si>
  <si>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</si>
  <si>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</si>
  <si>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</si>
  <si>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</si>
  <si>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</si>
  <si>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</si>
  <si>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</si>
  <si>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</si>
  <si>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</si>
  <si>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</si>
  <si>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</si>
  <si>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</si>
  <si>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</si>
  <si>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</si>
  <si>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</si>
  <si>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</si>
  <si>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</si>
  <si>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</si>
  <si>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</si>
  <si>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</si>
  <si>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</si>
  <si>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</si>
  <si>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</si>
  <si>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</si>
  <si>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</si>
  <si>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</si>
  <si>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</si>
  <si>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</si>
  <si>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</si>
  <si>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</si>
  <si>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</si>
  <si>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</si>
  <si>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</si>
  <si>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</si>
  <si>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</si>
  <si>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</si>
  <si>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</si>
  <si>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</si>
  <si>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</si>
  <si>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</si>
  <si>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</si>
  <si>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</si>
  <si>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</si>
  <si>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</si>
  <si>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</si>
  <si>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</si>
  <si>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</si>
  <si>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</si>
  <si>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</si>
  <si>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</si>
  <si>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</si>
  <si>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</si>
  <si>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</si>
  <si>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</si>
  <si>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</si>
  <si>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</si>
  <si>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</si>
  <si>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</si>
  <si>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</si>
  <si>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</si>
  <si>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</si>
  <si>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</si>
  <si>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</si>
  <si>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</si>
  <si>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</si>
  <si>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</si>
  <si>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</si>
  <si>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</si>
  <si>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</si>
  <si>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</si>
  <si>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</si>
  <si>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</si>
  <si>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</si>
  <si>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</si>
  <si>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</si>
  <si>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</si>
  <si>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</si>
  <si>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</si>
  <si>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</si>
  <si>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</si>
  <si>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</si>
  <si>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</si>
  <si>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</si>
  <si>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</si>
  <si>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</si>
  <si>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</si>
  <si>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</si>
  <si>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</si>
  <si>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</si>
  <si>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</si>
  <si>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</si>
  <si>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</si>
  <si>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</si>
  <si>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</si>
  <si>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</si>
  <si>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</si>
  <si>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</si>
  <si>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</si>
  <si>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</si>
  <si>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</si>
  <si>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</si>
  <si>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</si>
  <si>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</si>
  <si>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</si>
  <si>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</si>
  <si>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</si>
  <si>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</si>
  <si>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</si>
  <si>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</si>
  <si>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</si>
  <si>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</si>
  <si>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</si>
  <si>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</si>
  <si>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</si>
  <si>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</si>
  <si>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</si>
  <si>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</si>
  <si>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</si>
  <si>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</si>
  <si>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</si>
  <si>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</si>
  <si>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</si>
  <si>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</si>
  <si>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</si>
  <si>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</si>
  <si>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</si>
  <si>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</si>
  <si>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</si>
  <si>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</si>
  <si>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</si>
  <si>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</si>
  <si>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</si>
  <si>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</si>
  <si>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</si>
  <si>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</si>
  <si>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</si>
  <si>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</si>
  <si>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</si>
  <si>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</si>
  <si>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</si>
  <si>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</si>
  <si>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</si>
  <si>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</si>
  <si>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</si>
  <si>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</si>
  <si>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</si>
  <si>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</si>
  <si>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</si>
  <si>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</si>
  <si>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</si>
  <si>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</si>
  <si>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</si>
  <si>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</si>
  <si>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</si>
  <si>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</si>
  <si>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</si>
  <si>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</si>
  <si>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</si>
  <si>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</si>
  <si>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</si>
  <si>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</si>
  <si>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</si>
  <si>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</si>
  <si>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</si>
  <si>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</si>
  <si>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</si>
  <si>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</si>
  <si>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</si>
  <si>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</si>
  <si>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</si>
  <si>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</si>
  <si>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</si>
  <si>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</si>
  <si>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</si>
  <si>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</si>
  <si>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</si>
  <si>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</si>
  <si>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</si>
  <si>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</si>
  <si>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</si>
  <si>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</si>
  <si>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</si>
  <si>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</si>
  <si>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</si>
  <si>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</si>
  <si>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</si>
  <si>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</si>
  <si>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</si>
  <si>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</si>
  <si>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</si>
  <si>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</si>
  <si>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</si>
  <si>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</si>
  <si>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</si>
  <si>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</si>
  <si>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</si>
  <si>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</si>
  <si>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</si>
  <si>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</si>
  <si>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</si>
  <si>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</si>
  <si>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</si>
  <si>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</si>
  <si>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</si>
  <si>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</si>
  <si>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</si>
  <si>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</si>
  <si>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</si>
  <si>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</si>
  <si>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</si>
  <si>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</si>
  <si>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</si>
  <si>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</si>
  <si>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</si>
  <si>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</si>
  <si>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</si>
  <si>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</si>
  <si>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</si>
  <si>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</si>
  <si>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</si>
  <si>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</si>
  <si>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</si>
  <si>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</si>
  <si>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</si>
  <si>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</si>
  <si>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</si>
  <si>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</si>
  <si>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</si>
  <si>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</si>
  <si>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</si>
  <si>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</si>
  <si>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</si>
  <si>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</si>
  <si>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</si>
  <si>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</si>
  <si>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</si>
  <si>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</si>
  <si>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</si>
  <si>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</si>
  <si>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</si>
  <si>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</si>
  <si>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</si>
  <si>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</si>
  <si>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</si>
  <si>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</si>
  <si>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</si>
  <si>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</si>
  <si>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</si>
  <si>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</si>
  <si>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</si>
  <si>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</si>
  <si>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</si>
  <si>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</si>
  <si>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</si>
  <si>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</si>
  <si>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</si>
  <si>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</si>
  <si>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</si>
  <si>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</si>
  <si>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</si>
  <si>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</si>
  <si>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</si>
  <si>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</si>
  <si>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</si>
  <si>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</si>
  <si>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</si>
  <si>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</si>
  <si>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</si>
  <si>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</si>
  <si>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</si>
  <si>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</si>
  <si>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</si>
  <si>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</si>
  <si>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</si>
  <si>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</si>
  <si>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</si>
  <si>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</si>
  <si>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</si>
  <si>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</si>
  <si>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</si>
  <si>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</si>
  <si>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</si>
  <si>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</si>
  <si>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</si>
  <si>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</si>
  <si>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</si>
  <si>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</si>
  <si>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</si>
  <si>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</si>
  <si>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</si>
  <si>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</si>
  <si>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</si>
  <si>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</si>
  <si>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</si>
  <si>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</si>
  <si>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</si>
  <si>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</si>
  <si>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</si>
  <si>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</si>
  <si>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</si>
  <si>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</si>
  <si>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</si>
  <si>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</si>
  <si>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</si>
  <si>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</si>
  <si>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</si>
  <si>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</si>
  <si>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</si>
  <si>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</si>
  <si>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</si>
  <si>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</si>
  <si>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</si>
  <si>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</si>
  <si>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</si>
  <si>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</si>
  <si>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</si>
  <si>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</si>
  <si>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</si>
  <si>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</si>
  <si>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</si>
  <si>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</si>
  <si>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</si>
  <si>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</si>
  <si>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</si>
  <si>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</si>
  <si>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</si>
  <si>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</si>
  <si>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</si>
  <si>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</si>
  <si>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</si>
  <si>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</si>
  <si>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</si>
  <si>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</si>
  <si>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</si>
  <si>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</si>
  <si>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</si>
  <si>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</si>
  <si>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</si>
  <si>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</si>
  <si>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</si>
  <si>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</si>
  <si>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</si>
  <si>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</si>
  <si>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</si>
  <si>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</si>
  <si>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</si>
  <si>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</si>
  <si>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</si>
  <si>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</si>
  <si>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</si>
  <si>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</si>
  <si>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</si>
  <si>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</si>
  <si>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</si>
  <si>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</si>
  <si>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</si>
  <si>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</si>
  <si>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</si>
  <si>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</si>
  <si>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</si>
  <si>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</si>
  <si>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</si>
  <si>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</si>
  <si>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</si>
  <si>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</si>
  <si>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</si>
  <si>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</si>
  <si>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</si>
  <si>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</si>
  <si>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</si>
  <si>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</si>
  <si>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</si>
  <si>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</si>
  <si>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</si>
  <si>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</si>
  <si>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</si>
  <si>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</si>
  <si>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</si>
  <si>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</si>
  <si>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</si>
  <si>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</si>
  <si>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</si>
  <si>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</si>
  <si>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</si>
  <si>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</si>
  <si>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</si>
  <si>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</si>
  <si>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</si>
  <si>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</si>
  <si>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</si>
  <si>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</si>
  <si>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</si>
  <si>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</si>
  <si>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</si>
  <si>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</si>
  <si>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</si>
  <si>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</si>
  <si>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</si>
  <si>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</si>
  <si>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</si>
  <si>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</si>
  <si>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</si>
  <si>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</si>
  <si>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</si>
  <si>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</si>
  <si>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</si>
  <si>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</si>
  <si>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</si>
  <si>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</si>
  <si>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</si>
  <si>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</si>
  <si>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</si>
  <si>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</si>
  <si>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</si>
  <si>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</si>
  <si>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</si>
  <si>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</si>
  <si>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</si>
  <si>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</si>
  <si>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</si>
  <si>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</si>
  <si>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</si>
  <si>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</si>
  <si>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</si>
  <si>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</si>
  <si>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</si>
  <si>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</si>
  <si>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</si>
  <si>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</si>
  <si>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</si>
  <si>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</si>
  <si>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</si>
  <si>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</si>
  <si>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</si>
  <si>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</si>
  <si>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</si>
  <si>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</si>
  <si>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</si>
  <si>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</si>
  <si>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</si>
  <si>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</si>
  <si>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</si>
  <si>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</si>
  <si>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</si>
  <si>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</si>
  <si>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</si>
  <si>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</si>
  <si>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</si>
  <si>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</si>
  <si>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</si>
  <si>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</si>
  <si>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</si>
  <si>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</si>
  <si>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</si>
  <si>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</si>
  <si>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</si>
  <si>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</si>
  <si>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</si>
  <si>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</si>
  <si>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</si>
  <si>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</si>
  <si>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</si>
  <si>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</si>
  <si>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</si>
  <si>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</si>
  <si>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</si>
  <si>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</si>
  <si>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</si>
  <si>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</si>
  <si>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</si>
  <si>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</si>
  <si>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</si>
  <si>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</si>
  <si>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</si>
  <si>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</si>
  <si>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</si>
  <si>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</si>
  <si>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</si>
  <si>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</si>
  <si>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</si>
  <si>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</si>
  <si>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</si>
  <si>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</si>
  <si>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</si>
  <si>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</si>
  <si>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</si>
  <si>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</si>
  <si>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</si>
  <si>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</si>
  <si>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</si>
  <si>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</si>
  <si>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</si>
  <si>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</si>
  <si>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</si>
  <si>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</si>
  <si>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</si>
  <si>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</si>
  <si>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</si>
  <si>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</si>
  <si>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</si>
  <si>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</si>
  <si>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</si>
  <si>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</si>
  <si>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</si>
  <si>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</si>
  <si>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</si>
  <si>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</si>
  <si>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</si>
  <si>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</si>
  <si>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</si>
  <si>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</si>
  <si>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</si>
  <si>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</si>
  <si>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</si>
  <si>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</si>
  <si>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</si>
  <si>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</si>
  <si>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</si>
  <si>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</si>
  <si>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</si>
  <si>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</si>
  <si>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</si>
  <si>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</si>
  <si>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</si>
  <si>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</si>
  <si>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</si>
  <si>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</si>
  <si>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</si>
  <si>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</si>
  <si>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</si>
  <si>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</si>
  <si>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</si>
  <si>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</si>
  <si>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</si>
  <si>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</si>
  <si>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</si>
  <si>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</si>
  <si>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</si>
  <si>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</si>
  <si>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</si>
  <si>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</si>
  <si>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</si>
  <si>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</si>
  <si>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</si>
  <si>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</si>
  <si>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</si>
  <si>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</si>
  <si>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</si>
  <si>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</si>
  <si>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</si>
  <si>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</si>
  <si>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</si>
  <si>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</si>
  <si>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</si>
  <si>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</si>
  <si>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</si>
  <si>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</si>
  <si>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</si>
  <si>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</si>
  <si>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</si>
  <si>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</si>
  <si>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</si>
  <si>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</si>
  <si>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</si>
  <si>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</si>
  <si>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</si>
  <si>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</si>
  <si>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</si>
  <si>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</si>
  <si>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</si>
  <si>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</si>
  <si>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</si>
  <si>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</si>
  <si>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</si>
  <si>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</si>
  <si>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</si>
  <si>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</si>
  <si>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</si>
  <si>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</si>
  <si>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</si>
  <si>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</si>
  <si>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</si>
  <si>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</si>
  <si>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</si>
  <si>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</si>
  <si>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</si>
  <si>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</si>
  <si>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</si>
  <si>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</si>
  <si>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</si>
  <si>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</si>
  <si>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</si>
  <si>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</si>
  <si>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</si>
  <si>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</si>
  <si>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</si>
  <si>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</si>
  <si>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</si>
  <si>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</si>
  <si>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</si>
  <si>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</si>
  <si>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</si>
  <si>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</si>
  <si>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</si>
  <si>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</si>
  <si>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</si>
  <si>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</si>
  <si>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</si>
  <si>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</si>
  <si>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</si>
  <si>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</si>
  <si>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</si>
  <si>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</si>
  <si>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</si>
  <si>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</si>
  <si>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</si>
  <si>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</si>
  <si>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</si>
  <si>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</si>
  <si>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</si>
  <si>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</si>
  <si>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</si>
  <si>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</si>
  <si>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</si>
  <si>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</si>
  <si>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</si>
  <si>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</si>
  <si>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</si>
  <si>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</si>
  <si>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</si>
  <si>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</si>
  <si>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</si>
  <si>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</si>
  <si>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</si>
  <si>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</si>
  <si>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</si>
  <si>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</si>
  <si>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</si>
  <si>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</si>
  <si>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</si>
  <si>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</si>
  <si>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</si>
  <si>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</si>
  <si>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</si>
  <si>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</si>
  <si>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</si>
  <si>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</si>
  <si>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</si>
  <si>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</si>
  <si>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</si>
  <si>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</si>
  <si>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</si>
  <si>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</si>
  <si>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</si>
  <si>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</si>
  <si>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</si>
  <si>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</si>
  <si>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</si>
  <si>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</si>
  <si>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</si>
  <si>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</si>
  <si>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</si>
  <si>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</si>
  <si>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</si>
  <si>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</si>
  <si>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</si>
  <si>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</si>
  <si>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</si>
  <si>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</si>
  <si>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</si>
  <si>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</si>
  <si>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</si>
  <si>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</si>
  <si>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</si>
  <si>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</si>
  <si>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</si>
  <si>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</si>
  <si>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</si>
  <si>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</si>
  <si>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</si>
  <si>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</si>
  <si>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</si>
  <si>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</si>
  <si>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</si>
  <si>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</si>
  <si>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</si>
  <si>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</si>
  <si>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</si>
  <si>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</si>
  <si>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</si>
  <si>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</si>
  <si>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</si>
  <si>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</si>
  <si>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</si>
  <si>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</si>
  <si>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</si>
  <si>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</si>
  <si>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</si>
  <si>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</si>
  <si>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</si>
  <si>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</si>
  <si>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</si>
  <si>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</si>
  <si>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</si>
  <si>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</si>
  <si>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</si>
  <si>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</si>
  <si>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</si>
  <si>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</si>
  <si>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</si>
  <si>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</si>
  <si>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</si>
  <si>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</si>
  <si>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</si>
  <si>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</si>
  <si>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</si>
  <si>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</si>
  <si>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</si>
  <si>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</si>
  <si>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</si>
  <si>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</si>
  <si>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</si>
  <si>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</si>
  <si>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</si>
  <si>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</si>
  <si>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</si>
  <si>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</si>
  <si>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</si>
  <si>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</si>
  <si>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</si>
  <si>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</si>
  <si>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</si>
  <si>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</si>
  <si>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</si>
  <si>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</si>
  <si>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</si>
  <si>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</si>
  <si>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</si>
  <si>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</si>
  <si>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</si>
  <si>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</si>
  <si>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</si>
  <si>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</si>
  <si>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</si>
  <si>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</si>
  <si>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</si>
  <si>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</si>
  <si>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</si>
  <si>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</si>
  <si>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</si>
  <si>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</si>
  <si>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</si>
  <si>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</si>
  <si>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</si>
  <si>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</si>
  <si>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</si>
  <si>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</si>
  <si>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</si>
  <si>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</si>
  <si>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</si>
  <si>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</si>
  <si>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</si>
  <si>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</si>
  <si>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</si>
  <si>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</si>
  <si>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</si>
  <si>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</si>
  <si>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</si>
  <si>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</si>
  <si>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</si>
  <si>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</si>
  <si>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</si>
  <si>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</si>
  <si>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</si>
  <si>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</si>
  <si>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</si>
  <si>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</si>
  <si>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</si>
  <si>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</si>
  <si>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</si>
  <si>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</si>
  <si>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</si>
  <si>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</si>
  <si>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</si>
  <si>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</si>
  <si>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</si>
  <si>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</si>
  <si>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</si>
  <si>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</si>
  <si>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</si>
  <si>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</si>
  <si>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</si>
  <si>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</si>
  <si>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</si>
  <si>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</si>
  <si>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</si>
  <si>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</si>
  <si>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</si>
  <si>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</si>
  <si>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</si>
  <si>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</si>
  <si>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</si>
  <si>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</si>
  <si>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</si>
  <si>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</si>
  <si>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</si>
  <si>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</si>
  <si>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</si>
  <si>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</si>
  <si>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</si>
  <si>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</si>
  <si>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</si>
  <si>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</si>
  <si>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</si>
  <si>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</si>
  <si>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</si>
  <si>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</si>
  <si>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</si>
  <si>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</si>
  <si>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</si>
  <si>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</si>
  <si>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</si>
  <si>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</si>
  <si>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</si>
  <si>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</si>
  <si>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</si>
  <si>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</si>
  <si>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</si>
  <si>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</si>
  <si>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</si>
  <si>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</si>
  <si>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</si>
  <si>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</si>
  <si>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</si>
  <si>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</si>
  <si>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</si>
  <si>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</si>
  <si>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</si>
  <si>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</si>
  <si>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</si>
  <si>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</si>
  <si>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</si>
  <si>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</si>
  <si>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</si>
  <si>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</si>
  <si>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</si>
  <si>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</si>
  <si>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</si>
  <si>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</si>
  <si>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</si>
  <si>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</si>
  <si>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</si>
  <si>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</si>
  <si>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</si>
  <si>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</si>
  <si>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</si>
  <si>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</si>
  <si>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</si>
  <si>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</si>
  <si>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</si>
  <si>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</si>
  <si>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</si>
  <si>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</si>
  <si>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</si>
  <si>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</si>
  <si>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</si>
  <si>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</si>
  <si>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</si>
  <si>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</si>
  <si>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</si>
  <si>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</si>
  <si>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</si>
  <si>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</si>
  <si>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</si>
  <si>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</si>
  <si>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</si>
  <si>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</si>
  <si>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</si>
  <si>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</si>
  <si>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</si>
  <si>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</si>
  <si>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</si>
  <si>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</si>
  <si>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</si>
  <si>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</si>
  <si>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</si>
  <si>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</si>
  <si>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</si>
  <si>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</si>
  <si>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</si>
  <si>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</si>
  <si>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</si>
  <si>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</si>
  <si>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</si>
  <si>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</si>
  <si>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</si>
  <si>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</si>
  <si>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</si>
  <si>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</si>
  <si>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</si>
  <si>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</si>
  <si>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</si>
  <si>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</si>
  <si>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</si>
  <si>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</si>
  <si>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</si>
  <si>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</si>
  <si>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</si>
  <si>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</si>
  <si>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</si>
  <si>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</si>
  <si>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</si>
  <si>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</si>
  <si>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</si>
  <si>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</si>
  <si>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</si>
  <si>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</si>
  <si>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</si>
  <si>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</si>
  <si>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</si>
  <si>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</si>
  <si>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</si>
  <si>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</si>
  <si>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</si>
  <si>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</si>
  <si>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</si>
  <si>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</si>
  <si>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</si>
  <si>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</si>
  <si>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</si>
  <si>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</si>
  <si>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</si>
  <si>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</si>
  <si>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</si>
  <si>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</si>
  <si>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</si>
  <si>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</si>
  <si>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</si>
  <si>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</si>
  <si>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</si>
  <si>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</si>
  <si>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</si>
  <si>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</si>
  <si>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</si>
  <si>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</si>
  <si>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</si>
  <si>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</si>
  <si>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</si>
  <si>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</si>
  <si>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</si>
  <si>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</si>
  <si>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</si>
  <si>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</si>
  <si>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</si>
  <si>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</si>
  <si>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</si>
  <si>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</si>
  <si>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</si>
  <si>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</si>
  <si>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</si>
  <si>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</si>
  <si>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</si>
  <si>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</si>
  <si>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</si>
  <si>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</si>
  <si>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</si>
  <si>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</si>
  <si>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</si>
  <si>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</si>
  <si>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</si>
  <si>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</si>
  <si>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</si>
  <si>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</si>
  <si>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</si>
  <si>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</si>
  <si>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</si>
  <si>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</si>
  <si>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</si>
  <si>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</si>
  <si>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</si>
  <si>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</si>
  <si>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</si>
  <si>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</si>
  <si>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</si>
  <si>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</si>
  <si>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</si>
  <si>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</si>
  <si>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</si>
  <si>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</si>
  <si>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</si>
  <si>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</si>
  <si>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</si>
  <si>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</si>
  <si>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</si>
  <si>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</si>
  <si>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</si>
  <si>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</si>
  <si>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</si>
  <si>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</si>
  <si>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</si>
  <si>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</si>
  <si>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</si>
  <si>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</si>
  <si>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</si>
  <si>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</si>
  <si>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</si>
  <si>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</si>
  <si>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</si>
  <si>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</si>
  <si>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</si>
  <si>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</si>
  <si>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</si>
  <si>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</si>
  <si>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</si>
  <si>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</si>
  <si>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</si>
  <si>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</si>
  <si>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</si>
  <si>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</si>
  <si>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</si>
  <si>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</si>
  <si>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</si>
  <si>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</si>
  <si>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</si>
  <si>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</si>
  <si>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</si>
  <si>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</si>
  <si>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</si>
  <si>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</si>
  <si>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</si>
  <si>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</si>
  <si>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</si>
  <si>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</si>
  <si>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</si>
  <si>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</si>
  <si>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</si>
  <si>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</si>
  <si>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</si>
  <si>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</si>
  <si>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</si>
  <si>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</si>
  <si>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</si>
  <si>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</si>
  <si>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</si>
  <si>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</si>
  <si>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</si>
  <si>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</si>
  <si>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</si>
  <si>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</si>
  <si>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</si>
  <si>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</si>
  <si>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</si>
  <si>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</si>
  <si>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</si>
  <si>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</si>
  <si>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</si>
  <si>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</si>
  <si>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</si>
  <si>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</si>
  <si>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</si>
  <si>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</si>
  <si>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</si>
  <si>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</si>
  <si>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</si>
  <si>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</si>
  <si>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</si>
  <si>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</si>
  <si>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</si>
  <si>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</si>
  <si>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</si>
  <si>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</si>
  <si>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</si>
  <si>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</si>
  <si>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</si>
  <si>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</si>
  <si>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</si>
  <si>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</si>
  <si>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</si>
  <si>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</si>
  <si>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</si>
  <si>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</si>
  <si>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</si>
  <si>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</si>
  <si>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</si>
  <si>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</si>
  <si>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</si>
  <si>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</si>
  <si>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</si>
  <si>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</si>
  <si>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</si>
  <si>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</si>
  <si>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</si>
  <si>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</si>
  <si>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</si>
  <si>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</si>
  <si>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</si>
  <si>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</si>
  <si>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</si>
  <si>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</si>
  <si>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</si>
  <si>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</si>
  <si>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</si>
  <si>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</si>
  <si>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</si>
  <si>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</si>
  <si>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</si>
  <si>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</si>
  <si>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</si>
  <si>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</si>
  <si>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</si>
  <si>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</si>
  <si>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</si>
  <si>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</si>
  <si>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</si>
  <si>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</si>
  <si>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</si>
  <si>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</si>
  <si>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</si>
  <si>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</si>
  <si>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</si>
  <si>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</si>
  <si>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</si>
  <si>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</si>
  <si>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</si>
  <si>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</si>
  <si>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</si>
  <si>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</si>
  <si>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</si>
  <si>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</si>
  <si>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</si>
  <si>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</si>
  <si>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</si>
  <si>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</si>
  <si>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</si>
  <si>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</si>
  <si>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</si>
  <si>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</si>
  <si>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</si>
  <si>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</si>
  <si>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</si>
  <si>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</si>
  <si>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</si>
  <si>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</si>
  <si>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</si>
  <si>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</si>
  <si>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</si>
  <si>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</si>
  <si>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</si>
  <si>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</si>
  <si>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</si>
  <si>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</si>
  <si>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</si>
  <si>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</si>
  <si>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</si>
  <si>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</si>
  <si>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</si>
  <si>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</si>
  <si>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</si>
  <si>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</si>
  <si>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</si>
  <si>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</si>
  <si>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</si>
  <si>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</si>
  <si>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</si>
  <si>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</si>
  <si>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</si>
  <si>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</si>
  <si>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</si>
  <si>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</si>
  <si>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</si>
  <si>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</si>
  <si>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</si>
  <si>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</si>
  <si>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</si>
  <si>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</si>
  <si>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</si>
  <si>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</si>
  <si>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</si>
  <si>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</si>
  <si>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</si>
  <si>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</si>
  <si>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</si>
  <si>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</si>
  <si>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</si>
  <si>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</si>
  <si>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</si>
  <si>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</si>
  <si>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</si>
  <si>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</si>
  <si>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</si>
  <si>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</si>
  <si>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</si>
  <si>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</si>
  <si>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</si>
  <si>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</si>
  <si>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</si>
  <si>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</si>
  <si>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</si>
  <si>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</si>
  <si>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</si>
  <si>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</si>
  <si>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</si>
  <si>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</si>
  <si>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</si>
  <si>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</si>
  <si>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</si>
  <si>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</si>
  <si>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</si>
  <si>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</si>
  <si>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</si>
  <si>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</si>
  <si>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</si>
  <si>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</si>
  <si>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</si>
  <si>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</si>
  <si>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</si>
  <si>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</si>
  <si>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</si>
  <si>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</si>
  <si>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</si>
  <si>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</si>
  <si>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</si>
  <si>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</si>
  <si>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</si>
  <si>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</si>
  <si>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</si>
  <si>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</si>
  <si>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</si>
  <si>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</si>
  <si>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</si>
  <si>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</si>
  <si>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</si>
  <si>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</si>
  <si>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</si>
  <si>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</si>
  <si>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</si>
  <si>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</si>
  <si>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</si>
  <si>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</si>
  <si>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</si>
  <si>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</si>
  <si>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</si>
  <si>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</si>
  <si>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</si>
  <si>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</si>
  <si>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</si>
  <si>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</si>
  <si>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</si>
  <si>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</si>
  <si>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</si>
  <si>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</si>
  <si>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</si>
  <si>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</si>
  <si>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</si>
  <si>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</si>
  <si>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</si>
  <si>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</si>
  <si>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</si>
  <si>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</si>
  <si>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</si>
  <si>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</si>
  <si>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</si>
  <si>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</si>
  <si>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</si>
  <si>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</si>
  <si>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</si>
  <si>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</si>
  <si>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</si>
  <si>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</si>
  <si>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</si>
  <si>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</si>
  <si>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</si>
  <si>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</si>
  <si>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</si>
  <si>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</si>
  <si>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</si>
  <si>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</si>
  <si>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</si>
  <si>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</si>
  <si>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</si>
  <si>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</si>
  <si>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</si>
  <si>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</si>
  <si>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</si>
  <si>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</si>
  <si>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</si>
  <si>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</si>
  <si>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</si>
  <si>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</si>
  <si>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</si>
  <si>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</si>
  <si>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</si>
  <si>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</si>
  <si>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</si>
  <si>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</si>
  <si>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</si>
  <si>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</si>
  <si>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</si>
  <si>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</si>
  <si>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</si>
  <si>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</si>
  <si>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</si>
  <si>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</si>
  <si>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</si>
  <si>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</si>
  <si>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</si>
  <si>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</si>
  <si>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</si>
  <si>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</si>
  <si>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</si>
  <si>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</si>
  <si>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</si>
  <si>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</si>
  <si>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</si>
  <si>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</si>
  <si>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</si>
  <si>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</si>
  <si>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</si>
  <si>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</si>
  <si>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</si>
  <si>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</si>
  <si>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</si>
  <si>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</si>
  <si>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</si>
  <si>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</si>
  <si>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</si>
  <si>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</si>
  <si>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</si>
  <si>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</si>
  <si>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</si>
  <si>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</si>
  <si>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</si>
  <si>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</si>
  <si>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</si>
  <si>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</si>
  <si>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</si>
  <si>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</si>
  <si>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</si>
  <si>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</si>
  <si>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</si>
  <si>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</si>
  <si>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</si>
  <si>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</si>
  <si>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</si>
  <si>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</si>
  <si>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</si>
  <si>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</si>
  <si>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</si>
  <si>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</si>
  <si>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</si>
  <si>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</si>
  <si>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</si>
  <si>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</si>
  <si>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</si>
  <si>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</si>
  <si>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</si>
  <si>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</si>
  <si>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</si>
  <si>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</si>
  <si>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</si>
  <si>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</si>
  <si>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</si>
  <si>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</si>
  <si>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</si>
  <si>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</si>
  <si>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</si>
  <si>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</si>
  <si>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</si>
  <si>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</si>
  <si>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</si>
  <si>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</si>
  <si>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</si>
  <si>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</si>
  <si>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</si>
  <si>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</si>
  <si>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</si>
  <si>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</si>
  <si>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</si>
  <si>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</si>
  <si>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</si>
  <si>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</si>
  <si>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</si>
  <si>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</si>
  <si>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</si>
  <si>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</si>
  <si>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</si>
  <si>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</si>
  <si>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</si>
  <si>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</si>
  <si>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</si>
  <si>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</si>
  <si>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</si>
  <si>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</si>
  <si>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</si>
  <si>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</si>
  <si>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</si>
  <si>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</si>
  <si>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</si>
  <si>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</si>
  <si>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</si>
  <si>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</si>
  <si>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</si>
  <si>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</si>
  <si>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</si>
  <si>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</si>
  <si>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</si>
  <si>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</si>
  <si>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</si>
  <si>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</si>
  <si>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</si>
  <si>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</si>
  <si>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</si>
  <si>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</si>
  <si>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</si>
  <si>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</si>
  <si>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</si>
  <si>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</si>
  <si>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</si>
  <si>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</si>
  <si>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</si>
  <si>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</si>
  <si>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</si>
  <si>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</si>
  <si>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</si>
  <si>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</si>
  <si>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</si>
  <si>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</si>
  <si>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</si>
  <si>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</si>
  <si>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</si>
  <si>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</si>
  <si>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</si>
  <si>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</si>
  <si>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</si>
  <si>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</si>
  <si>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</si>
  <si>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</si>
  <si>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</si>
  <si>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</si>
  <si>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</si>
  <si>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</si>
  <si>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</si>
  <si>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</si>
  <si>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</si>
  <si>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</si>
  <si>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</si>
  <si>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</si>
  <si>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</si>
  <si>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</si>
  <si>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</si>
  <si>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</si>
  <si>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</si>
  <si>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</si>
  <si>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</si>
  <si>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</si>
  <si>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</si>
  <si>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</si>
  <si>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</si>
  <si>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</si>
  <si>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</si>
  <si>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</si>
  <si>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</si>
  <si>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</si>
  <si>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</si>
  <si>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</si>
  <si>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</si>
  <si>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</si>
  <si>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</si>
  <si>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</si>
  <si>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</si>
  <si>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</si>
  <si>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</si>
  <si>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</si>
  <si>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</si>
  <si>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</si>
  <si>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</si>
  <si>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</si>
  <si>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</si>
  <si>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</si>
  <si>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</si>
  <si>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</si>
  <si>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</si>
  <si>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</si>
  <si>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</si>
  <si>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</si>
  <si>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</si>
  <si>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</si>
  <si>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</si>
  <si>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</si>
  <si>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</si>
  <si>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</si>
  <si>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</si>
  <si>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</si>
  <si>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</si>
  <si>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</si>
  <si>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</si>
  <si>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</si>
  <si>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</si>
  <si>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</si>
  <si>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</si>
  <si>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</si>
  <si>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</si>
  <si>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</si>
  <si>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</si>
  <si>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</si>
  <si>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</si>
  <si>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</si>
  <si>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</si>
  <si>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</si>
  <si>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</si>
  <si>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</si>
  <si>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</si>
  <si>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</si>
  <si>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</si>
  <si>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</si>
  <si>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</si>
  <si>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</si>
  <si>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</si>
  <si>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</si>
  <si>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</si>
  <si>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</si>
  <si>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</si>
  <si>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</si>
  <si>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</si>
  <si>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</si>
  <si>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</si>
  <si>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</si>
  <si>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</si>
  <si>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</si>
  <si>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</si>
  <si>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</si>
  <si>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</si>
  <si>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</si>
  <si>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</si>
  <si>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</si>
  <si>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</si>
  <si>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</si>
  <si>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</si>
  <si>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</si>
  <si>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</si>
  <si>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</si>
  <si>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</si>
  <si>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</si>
  <si>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</si>
  <si>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</si>
  <si>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</si>
  <si>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</si>
  <si>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</si>
  <si>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</si>
  <si>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</si>
  <si>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</si>
  <si>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</si>
  <si>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</si>
  <si>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</si>
  <si>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</si>
  <si>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</si>
  <si>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</si>
  <si>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</si>
  <si>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</si>
  <si>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</si>
  <si>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</si>
  <si>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</si>
  <si>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</si>
  <si>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</si>
  <si>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</si>
  <si>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</si>
  <si>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</si>
  <si>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</si>
  <si>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</si>
  <si>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</si>
  <si>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</si>
  <si>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</si>
  <si>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</si>
  <si>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</si>
  <si>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</si>
  <si>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</si>
  <si>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</si>
  <si>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</si>
  <si>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</si>
  <si>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</si>
  <si>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</si>
  <si>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</si>
  <si>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</si>
  <si>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</si>
  <si>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</si>
  <si>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</si>
  <si>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</si>
  <si>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</si>
  <si>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</si>
  <si>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</si>
  <si>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</si>
  <si>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</si>
  <si>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</si>
  <si>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</si>
  <si>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</si>
  <si>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</si>
  <si>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</si>
  <si>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</si>
  <si>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</si>
  <si>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</si>
  <si>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</si>
  <si>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</si>
  <si>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</si>
  <si>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</si>
  <si>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</si>
  <si>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</si>
  <si>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</si>
  <si>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</si>
  <si>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</si>
  <si>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</si>
  <si>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</si>
  <si>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</si>
  <si>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</si>
  <si>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</si>
  <si>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</si>
  <si>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</si>
  <si>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</si>
  <si>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</si>
  <si>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</si>
  <si>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</si>
  <si>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</si>
  <si>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</si>
  <si>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</si>
  <si>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</si>
  <si>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</si>
  <si>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</si>
  <si>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</si>
  <si>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</si>
  <si>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</si>
  <si>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</si>
  <si>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</si>
  <si>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</si>
  <si>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</si>
  <si>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</si>
  <si>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</si>
  <si>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</si>
  <si>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</si>
  <si>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</si>
  <si>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</si>
  <si>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</si>
  <si>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</si>
  <si>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</si>
  <si>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</si>
  <si>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</si>
  <si>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</si>
  <si>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</si>
  <si>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</si>
  <si>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</si>
  <si>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</si>
  <si>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</si>
  <si>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</si>
  <si>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</si>
  <si>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</si>
  <si>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</si>
  <si>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</si>
  <si>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</si>
  <si>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</si>
  <si>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</si>
  <si>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</si>
  <si>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</si>
  <si>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</si>
  <si>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</si>
  <si>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</si>
  <si>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</si>
  <si>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</si>
  <si>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</si>
  <si>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</si>
  <si>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</si>
  <si>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</si>
  <si>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</si>
  <si>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</si>
  <si>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</si>
  <si>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</si>
  <si>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</si>
  <si>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</si>
  <si>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</si>
  <si>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</si>
  <si>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</si>
  <si>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</si>
  <si>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</si>
  <si>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</si>
  <si>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</si>
  <si>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</si>
  <si>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</si>
  <si>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</si>
  <si>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</si>
  <si>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</si>
  <si>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</si>
  <si>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</si>
  <si>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</si>
  <si>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</si>
  <si>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</si>
  <si>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</si>
  <si>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</si>
  <si>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</si>
  <si>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</si>
  <si>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</si>
  <si>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</si>
  <si>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</si>
  <si>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</si>
  <si>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</si>
  <si>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</si>
  <si>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</si>
  <si>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</si>
  <si>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</si>
  <si>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</si>
  <si>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</si>
  <si>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</si>
  <si>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</si>
  <si>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</si>
  <si>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</si>
  <si>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</si>
  <si>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</si>
  <si>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</si>
  <si>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</si>
  <si>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</si>
  <si>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</si>
  <si>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</si>
  <si>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</si>
  <si>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</si>
  <si>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</si>
  <si>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</si>
  <si>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</si>
  <si>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</si>
  <si>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</si>
  <si>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</si>
  <si>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</si>
  <si>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</si>
  <si>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</si>
  <si>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</si>
  <si>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</si>
  <si>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</si>
  <si>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</si>
  <si>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</si>
  <si>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</si>
  <si>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</si>
  <si>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</si>
  <si>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</si>
  <si>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</si>
  <si>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</si>
  <si>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</si>
  <si>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</si>
  <si>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</si>
  <si>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</si>
  <si>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</si>
  <si>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</si>
  <si>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</si>
  <si>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</si>
  <si>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</si>
  <si>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</si>
  <si>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</si>
  <si>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</si>
  <si>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</si>
  <si>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</si>
  <si>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</si>
  <si>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</si>
  <si>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</si>
  <si>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</si>
  <si>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</si>
  <si>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</si>
  <si>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</si>
  <si>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</si>
  <si>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</si>
  <si>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</si>
  <si>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</si>
  <si>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</si>
  <si>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</si>
  <si>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</si>
  <si>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</si>
  <si>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</si>
  <si>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</si>
  <si>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</si>
  <si>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</si>
  <si>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</si>
  <si>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</si>
  <si>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</si>
  <si>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</si>
  <si>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</si>
  <si>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</si>
  <si>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</si>
  <si>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</si>
  <si>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</si>
  <si>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</si>
  <si>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</si>
  <si>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</si>
  <si>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</si>
  <si>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</si>
  <si>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</si>
  <si>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</si>
  <si>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</si>
  <si>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</si>
  <si>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</si>
  <si>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</si>
  <si>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</si>
  <si>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</si>
  <si>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</si>
  <si>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</si>
  <si>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</si>
  <si>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</si>
  <si>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</si>
  <si>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</si>
  <si>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</si>
  <si>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</si>
  <si>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</si>
  <si>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</si>
  <si>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</si>
  <si>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</si>
  <si>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</si>
  <si>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</si>
  <si>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</si>
  <si>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</si>
  <si>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</si>
  <si>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</si>
  <si>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</si>
  <si>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</si>
  <si>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</si>
  <si>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</si>
  <si>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</si>
  <si>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</si>
  <si>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</si>
  <si>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</si>
  <si>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</si>
  <si>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</si>
  <si>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</si>
  <si>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</si>
  <si>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</si>
  <si>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</si>
  <si>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</si>
  <si>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</si>
  <si>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</si>
  <si>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</si>
  <si>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</si>
  <si>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</si>
  <si>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</si>
  <si>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</si>
  <si>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</si>
  <si>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</si>
  <si>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</si>
  <si>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</si>
  <si>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</si>
  <si>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</si>
  <si>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</si>
  <si>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</si>
  <si>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</si>
  <si>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</si>
  <si>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</si>
  <si>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</si>
  <si>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</si>
  <si>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</si>
  <si>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</si>
  <si>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</si>
  <si>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</si>
  <si>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</si>
  <si>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</si>
  <si>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</si>
  <si>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</si>
  <si>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</si>
  <si>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</si>
  <si>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</si>
  <si>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</si>
  <si>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</si>
  <si>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</si>
  <si>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</si>
  <si>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</si>
  <si>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</si>
  <si>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</si>
  <si>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</si>
  <si>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</si>
  <si>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</si>
  <si>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</si>
  <si>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</si>
  <si>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</si>
  <si>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</si>
  <si>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</si>
  <si>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</si>
  <si>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</si>
  <si>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</si>
  <si>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</si>
  <si>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</si>
  <si>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</si>
  <si>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</si>
  <si>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</si>
  <si>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</si>
  <si>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</si>
  <si>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</si>
  <si>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</si>
  <si>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</si>
  <si>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</si>
  <si>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</si>
  <si>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</si>
  <si>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</si>
  <si>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</si>
  <si>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</si>
  <si>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</si>
  <si>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</si>
  <si>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</si>
  <si>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</si>
  <si>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</si>
  <si>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</si>
  <si>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</si>
  <si>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</si>
  <si>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</si>
  <si>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</si>
  <si>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</si>
  <si>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</si>
  <si>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</si>
  <si>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</si>
  <si>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</si>
  <si>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</si>
  <si>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</si>
  <si>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</si>
  <si>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</si>
  <si>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</si>
  <si>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</si>
  <si>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</si>
  <si>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</si>
  <si>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</si>
  <si>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</si>
  <si>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</si>
  <si>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</si>
  <si>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</si>
  <si>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</si>
  <si>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</si>
  <si>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</si>
  <si>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</si>
  <si>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</si>
  <si>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</si>
  <si>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</si>
  <si>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</si>
  <si>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</si>
  <si>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</si>
  <si>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</si>
  <si>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</si>
  <si>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</si>
  <si>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</si>
  <si>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</si>
  <si>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</si>
  <si>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</si>
  <si>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</si>
  <si>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</si>
  <si>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</si>
  <si>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</si>
  <si>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</si>
  <si>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</si>
  <si>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</si>
  <si>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</si>
  <si>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</si>
  <si>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</si>
  <si>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</si>
  <si>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</si>
  <si>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</si>
  <si>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</si>
  <si>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</si>
  <si>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</si>
  <si>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</si>
  <si>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</si>
  <si>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</si>
  <si>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</si>
  <si>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</si>
  <si>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</si>
  <si>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</si>
  <si>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</si>
  <si>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</si>
  <si>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</si>
  <si>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</si>
  <si>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</si>
  <si>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</si>
  <si>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</si>
  <si>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</si>
  <si>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</si>
  <si>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</si>
  <si>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</si>
  <si>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</si>
  <si>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</si>
  <si>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</si>
  <si>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</si>
  <si>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</si>
  <si>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</si>
  <si>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</si>
  <si>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</si>
  <si>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</si>
  <si>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</si>
  <si>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</si>
  <si>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</si>
  <si>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</si>
  <si>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</si>
  <si>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</si>
  <si>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</si>
  <si>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</si>
  <si>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</si>
  <si>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</si>
  <si>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</si>
  <si>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</si>
  <si>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</si>
  <si>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</si>
  <si>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</si>
  <si>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</si>
  <si>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</si>
  <si>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</si>
  <si>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</si>
  <si>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</si>
  <si>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</si>
  <si>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</si>
  <si>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</si>
  <si>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</si>
  <si>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</si>
  <si>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</si>
  <si>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</si>
  <si>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</si>
  <si>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</si>
  <si>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</si>
  <si>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</si>
  <si>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</si>
  <si>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</si>
  <si>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</si>
  <si>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</si>
  <si>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</si>
  <si>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</si>
  <si>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</si>
  <si>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</si>
  <si>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</si>
  <si>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</si>
  <si>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</si>
  <si>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</si>
  <si>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</si>
  <si>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</si>
  <si>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</si>
  <si>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</si>
  <si>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</si>
  <si>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</si>
  <si>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</si>
  <si>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</si>
  <si>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</si>
  <si>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</si>
  <si>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</si>
  <si>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</si>
  <si>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</si>
  <si>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</si>
  <si>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</si>
  <si>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</si>
  <si>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</si>
  <si>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</si>
  <si>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</si>
  <si>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</si>
  <si>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</si>
  <si>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</si>
  <si>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</si>
  <si>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</si>
  <si>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</si>
  <si>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</si>
  <si>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</si>
  <si>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</si>
  <si>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</si>
  <si>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</si>
  <si>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</si>
  <si>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</si>
  <si>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</si>
  <si>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</si>
  <si>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</si>
  <si>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</si>
  <si>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</si>
  <si>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</si>
  <si>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</si>
  <si>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</si>
  <si>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</si>
  <si>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</si>
  <si>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</si>
  <si>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</si>
  <si>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</si>
  <si>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</si>
  <si>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</si>
  <si>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</si>
  <si>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</si>
  <si>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</si>
  <si>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</si>
  <si>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</si>
  <si>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</si>
  <si>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</si>
  <si>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</si>
  <si>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</si>
  <si>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</si>
  <si>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</si>
  <si>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</si>
  <si>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</si>
  <si>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</si>
  <si>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</si>
  <si>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</si>
  <si>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</si>
  <si>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</si>
  <si>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</si>
  <si>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</si>
  <si>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</si>
  <si>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</si>
  <si>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</si>
  <si>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</si>
  <si>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</si>
  <si>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</si>
  <si>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</si>
  <si>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</si>
  <si>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</si>
  <si>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</si>
  <si>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</si>
  <si>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</si>
  <si>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</si>
  <si>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</si>
  <si>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</si>
  <si>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</si>
  <si>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</si>
  <si>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</si>
  <si>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</si>
  <si>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</si>
  <si>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</si>
  <si>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</si>
  <si>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</si>
  <si>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</si>
  <si>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</si>
  <si>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</si>
  <si>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</si>
  <si>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</si>
  <si>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</si>
  <si>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</si>
  <si>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</si>
  <si>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</si>
  <si>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</si>
  <si>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</si>
  <si>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</si>
  <si>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</si>
  <si>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</si>
  <si>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</si>
  <si>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</si>
  <si>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</si>
  <si>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</si>
  <si>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</si>
  <si>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</si>
  <si>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</si>
  <si>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</si>
  <si>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</si>
  <si>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</si>
  <si>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</si>
  <si>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</si>
  <si>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</si>
  <si>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</si>
  <si>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</si>
  <si>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</si>
  <si>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</si>
  <si>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</si>
  <si>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</si>
  <si>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</si>
  <si>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</si>
  <si>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</si>
  <si>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</si>
  <si>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</si>
  <si>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</si>
  <si>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</si>
  <si>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</si>
  <si>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</si>
  <si>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</si>
  <si>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</si>
  <si>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</si>
  <si>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</si>
  <si>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</si>
  <si>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</si>
  <si>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</si>
  <si>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</si>
  <si>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</si>
  <si>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</si>
  <si>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</si>
  <si>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</si>
  <si>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</si>
  <si>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</si>
  <si>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</si>
  <si>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</si>
  <si>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</si>
  <si>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</si>
  <si>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</si>
  <si>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</si>
  <si>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</si>
  <si>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</si>
  <si>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</si>
  <si>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</si>
  <si>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</si>
  <si>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</si>
  <si>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</si>
  <si>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</si>
  <si>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</si>
  <si>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</si>
  <si>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</si>
  <si>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</si>
  <si>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</si>
  <si>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</si>
  <si>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</si>
  <si>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</si>
  <si>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</si>
  <si>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</si>
  <si>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</si>
  <si>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</si>
  <si>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</si>
  <si>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</si>
  <si>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</si>
  <si>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</si>
  <si>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</si>
  <si>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</si>
  <si>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</si>
  <si>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</si>
  <si>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</si>
  <si>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</si>
  <si>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</si>
  <si>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</si>
  <si>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</si>
  <si>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</si>
  <si>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</si>
  <si>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</si>
  <si>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</si>
  <si>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</si>
  <si>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</si>
  <si>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</si>
  <si>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</si>
  <si>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</si>
  <si>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</si>
  <si>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</si>
  <si>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</si>
  <si>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</si>
  <si>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</si>
  <si>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</si>
  <si>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</si>
  <si>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</si>
  <si>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</si>
  <si>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</si>
  <si>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</si>
  <si>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</si>
  <si>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</si>
  <si>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</si>
  <si>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</si>
  <si>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</si>
  <si>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</si>
  <si>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</si>
  <si>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</si>
  <si>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</si>
  <si>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</si>
  <si>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</si>
  <si>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</si>
  <si>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</si>
  <si>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</si>
  <si>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</si>
  <si>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</si>
  <si>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</si>
  <si>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</si>
  <si>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</si>
  <si>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</si>
  <si>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</si>
  <si>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</si>
  <si>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</si>
  <si>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</si>
  <si>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</si>
  <si>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</si>
  <si>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</si>
  <si>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</si>
  <si>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</si>
  <si>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</si>
  <si>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</si>
  <si>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</si>
  <si>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</si>
  <si>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</si>
  <si>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</si>
  <si>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</si>
  <si>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</si>
  <si>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</si>
  <si>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</si>
  <si>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</si>
  <si>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</si>
  <si>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</si>
  <si>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</si>
  <si>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</si>
  <si>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</si>
  <si>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</si>
  <si>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</si>
  <si>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</si>
  <si>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</si>
  <si>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</si>
  <si>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</si>
  <si>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</si>
  <si>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</si>
  <si>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</si>
  <si>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</si>
  <si>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</si>
  <si>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</si>
  <si>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</si>
  <si>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</si>
  <si>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</si>
  <si>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</si>
  <si>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</si>
  <si>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</si>
  <si>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</si>
  <si>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</si>
  <si>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</si>
  <si>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</si>
  <si>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</si>
  <si>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</si>
  <si>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</si>
  <si>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</si>
  <si>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</si>
  <si>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</si>
  <si>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</si>
  <si>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</si>
  <si>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</si>
  <si>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</si>
  <si>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</si>
  <si>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</si>
  <si>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</si>
  <si>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</si>
  <si>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</si>
  <si>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</si>
  <si>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</si>
  <si>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</si>
  <si>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</si>
  <si>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</si>
  <si>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</si>
  <si>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</si>
  <si>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</si>
  <si>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</si>
  <si>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</si>
  <si>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</si>
  <si>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</si>
  <si>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</si>
  <si>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</si>
  <si>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</si>
  <si>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</si>
  <si>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</si>
  <si>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</si>
  <si>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</si>
  <si>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</si>
  <si>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</si>
  <si>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</si>
  <si>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</si>
  <si>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</si>
  <si>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</si>
  <si>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</si>
  <si>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</si>
  <si>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</si>
  <si>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</si>
  <si>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</si>
  <si>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</si>
  <si>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</si>
  <si>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</si>
  <si>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</si>
  <si>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</si>
  <si>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</si>
  <si>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</si>
  <si>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</si>
  <si>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</si>
  <si>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</si>
  <si>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</si>
  <si>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</si>
  <si>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</si>
  <si>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</si>
  <si>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</si>
  <si>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</si>
  <si>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</si>
  <si>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</si>
  <si>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</si>
  <si>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</si>
  <si>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</si>
  <si>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</si>
  <si>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</si>
  <si>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</si>
  <si>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</si>
  <si>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</si>
  <si>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</si>
  <si>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</si>
  <si>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</si>
  <si>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</si>
  <si>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</si>
  <si>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</si>
  <si>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</si>
  <si>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</si>
  <si>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</si>
  <si>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</si>
  <si>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</si>
  <si>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</si>
  <si>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</si>
  <si>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</si>
  <si>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</si>
  <si>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</si>
  <si>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</si>
  <si>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</si>
  <si>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</si>
  <si>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</si>
  <si>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</si>
  <si>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</si>
  <si>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</si>
  <si>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</si>
  <si>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</si>
  <si>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</si>
  <si>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</si>
  <si>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</si>
  <si>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</si>
  <si>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</si>
  <si>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</si>
  <si>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</si>
  <si>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</si>
  <si>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</si>
  <si>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</si>
  <si>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</si>
  <si>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</si>
  <si>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</si>
  <si>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</si>
  <si>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</si>
  <si>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</si>
  <si>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</si>
  <si>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</si>
  <si>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</si>
  <si>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</si>
  <si>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</si>
  <si>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</si>
  <si>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</si>
  <si>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</si>
  <si>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</si>
  <si>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</si>
  <si>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</si>
  <si>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</si>
  <si>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</si>
  <si>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</si>
  <si>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</si>
  <si>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</si>
  <si>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</si>
  <si>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</si>
  <si>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</si>
  <si>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</si>
  <si>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</si>
  <si>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</si>
  <si>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</si>
  <si>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</si>
  <si>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</si>
  <si>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</si>
  <si>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</si>
  <si>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</si>
  <si>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</si>
  <si>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</si>
  <si>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</si>
  <si>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</si>
  <si>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</si>
  <si>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</si>
  <si>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</si>
  <si>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</si>
  <si>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</si>
  <si>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</si>
  <si>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</si>
  <si>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</si>
  <si>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</si>
  <si>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</si>
  <si>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</si>
  <si>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</si>
  <si>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</si>
  <si>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</si>
  <si>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</si>
  <si>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</si>
  <si>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</si>
  <si>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</si>
  <si>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</si>
  <si>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</si>
  <si>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</si>
  <si>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</si>
  <si>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</si>
  <si>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</si>
  <si>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</si>
  <si>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</si>
  <si>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</si>
  <si>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</si>
  <si>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</si>
  <si>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</si>
  <si>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</si>
  <si>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</si>
  <si>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</si>
  <si>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</si>
  <si>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</si>
  <si>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</si>
  <si>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</si>
  <si>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</si>
  <si>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</si>
  <si>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</si>
  <si>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</si>
  <si>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</si>
  <si>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</si>
  <si>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</si>
  <si>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</si>
  <si>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</si>
  <si>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</si>
  <si>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</si>
  <si>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</si>
  <si>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</si>
  <si>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</si>
  <si>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</si>
  <si>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</si>
  <si>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</si>
  <si>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</si>
  <si>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</si>
  <si>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</si>
  <si>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</si>
  <si>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</si>
  <si>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</si>
  <si>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</si>
  <si>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</si>
  <si>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</si>
  <si>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</si>
  <si>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</si>
  <si>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</si>
  <si>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</si>
  <si>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</si>
  <si>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</si>
  <si>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</si>
  <si>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</si>
  <si>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</si>
  <si>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</si>
  <si>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</si>
  <si>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</si>
  <si>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</si>
  <si>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</si>
  <si>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</si>
  <si>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</si>
  <si>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</si>
  <si>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</si>
  <si>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</si>
  <si>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</si>
  <si>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</si>
  <si>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</si>
  <si>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</si>
  <si>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</si>
  <si>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</si>
  <si>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</si>
  <si>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</si>
  <si>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</si>
  <si>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</si>
  <si>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</si>
  <si>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</si>
  <si>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</si>
  <si>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</si>
  <si>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</si>
  <si>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</si>
  <si>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</si>
  <si>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</si>
  <si>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</si>
  <si>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</si>
  <si>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</si>
  <si>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</si>
  <si>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</si>
  <si>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</si>
  <si>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</si>
  <si>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</si>
  <si>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</si>
  <si>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</si>
  <si>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</si>
  <si>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</si>
  <si>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</si>
  <si>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</si>
  <si>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</si>
  <si>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</si>
  <si>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</si>
  <si>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</si>
  <si>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</si>
  <si>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</si>
  <si>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</si>
  <si>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</si>
  <si>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</si>
  <si>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</si>
  <si>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</si>
  <si>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</si>
  <si>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</si>
  <si>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</si>
  <si>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</si>
  <si>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</si>
  <si>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</si>
  <si>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</si>
  <si>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</si>
  <si>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</si>
  <si>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</si>
  <si>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</si>
  <si>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</si>
  <si>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</si>
  <si>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</si>
  <si>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</si>
  <si>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</si>
  <si>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</si>
  <si>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</si>
  <si>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</si>
  <si>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</si>
  <si>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</si>
  <si>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</si>
  <si>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</si>
  <si>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</si>
  <si>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</si>
  <si>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</si>
  <si>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</si>
  <si>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</si>
  <si>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</si>
  <si>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</si>
  <si>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</si>
  <si>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</si>
  <si>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</si>
  <si>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</si>
  <si>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</si>
  <si>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</si>
  <si>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</si>
  <si>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</si>
  <si>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</si>
  <si>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</si>
  <si>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</si>
  <si>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</si>
  <si>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</si>
  <si>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</si>
  <si>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</si>
  <si>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</si>
  <si>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</si>
  <si>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</si>
  <si>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</si>
  <si>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</si>
  <si>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</si>
  <si>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</si>
  <si>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</si>
  <si>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</si>
  <si>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</si>
  <si>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</si>
  <si>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</si>
  <si>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</si>
  <si>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</si>
  <si>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</si>
  <si>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</si>
  <si>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</si>
  <si>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</si>
  <si>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</si>
  <si>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</si>
  <si>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</si>
  <si>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</si>
  <si>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</si>
  <si>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</si>
  <si>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</si>
  <si>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</si>
  <si>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</si>
  <si>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</si>
  <si>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</si>
  <si>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</si>
  <si>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</si>
  <si>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</si>
  <si>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</si>
  <si>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</si>
  <si>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</si>
  <si>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</si>
  <si>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</si>
  <si>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</si>
  <si>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</si>
  <si>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</si>
  <si>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</si>
  <si>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</si>
  <si>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</si>
  <si>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</si>
  <si>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</si>
  <si>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</si>
  <si>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</si>
  <si>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</si>
  <si>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</si>
  <si>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</si>
  <si>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</si>
  <si>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</si>
  <si>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</si>
  <si>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</si>
  <si>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</si>
  <si>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</si>
  <si>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</si>
  <si>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</si>
  <si>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</si>
  <si>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</si>
  <si>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</si>
  <si>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</si>
  <si>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</si>
  <si>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</si>
  <si>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</si>
  <si>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</si>
  <si>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</si>
  <si>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</si>
  <si>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</si>
  <si>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</si>
  <si>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</si>
  <si>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</si>
  <si>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</si>
  <si>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</si>
  <si>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</si>
  <si>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</si>
  <si>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</si>
  <si>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</si>
  <si>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</si>
  <si>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</si>
  <si>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</si>
  <si>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</si>
  <si>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</si>
  <si>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</si>
  <si>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</si>
  <si>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</si>
  <si>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</si>
  <si>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</si>
  <si>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</si>
  <si>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</si>
  <si>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</si>
  <si>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</si>
  <si>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</si>
  <si>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</si>
  <si>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</si>
  <si>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</si>
  <si>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</si>
  <si>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</si>
  <si>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</si>
  <si>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</si>
  <si>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</si>
  <si>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</si>
  <si>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</si>
  <si>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</si>
  <si>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</si>
  <si>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</si>
  <si>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</si>
  <si>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</si>
  <si>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</si>
  <si>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</si>
  <si>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</si>
  <si>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</si>
  <si>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</si>
  <si>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</si>
  <si>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</si>
  <si>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</si>
  <si>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</si>
  <si>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</si>
  <si>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</si>
  <si>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</si>
  <si>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</si>
  <si>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</si>
  <si>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</si>
  <si>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</si>
  <si>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</si>
  <si>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</si>
  <si>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</si>
  <si>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</si>
  <si>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</si>
  <si>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</si>
  <si>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</si>
  <si>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</si>
  <si>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</si>
  <si>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</si>
  <si>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</si>
  <si>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</si>
  <si>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</si>
  <si>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</si>
  <si>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</si>
  <si>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</si>
  <si>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</si>
  <si>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</si>
  <si>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</si>
  <si>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</si>
  <si>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</si>
  <si>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</si>
  <si>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</si>
  <si>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</si>
  <si>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</si>
  <si>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</si>
  <si>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</si>
  <si>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</si>
  <si>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</si>
  <si>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</si>
  <si>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</si>
  <si>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</si>
  <si>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</si>
  <si>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</si>
  <si>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</si>
  <si>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</si>
  <si>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</si>
  <si>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</si>
  <si>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</si>
  <si>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</si>
  <si>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</si>
  <si>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</si>
  <si>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</si>
  <si>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</si>
  <si>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</si>
  <si>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</si>
  <si>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</si>
  <si>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</si>
  <si>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</si>
  <si>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</si>
  <si>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</si>
  <si>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</si>
  <si>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</si>
  <si>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</si>
  <si>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</si>
  <si>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</si>
  <si>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</si>
  <si>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</si>
  <si>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</si>
  <si>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</si>
  <si>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</si>
  <si>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</si>
  <si>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</si>
  <si>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</si>
  <si>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</si>
  <si>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</si>
  <si>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</si>
  <si>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</si>
  <si>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</si>
  <si>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</si>
  <si>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</si>
  <si>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</si>
  <si>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</si>
  <si>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</si>
  <si>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</si>
  <si>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</si>
  <si>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</si>
  <si>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</si>
  <si>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</si>
  <si>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</si>
  <si>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</si>
  <si>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</si>
  <si>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</si>
  <si>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</si>
  <si>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</si>
  <si>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</si>
  <si>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</si>
  <si>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</si>
  <si>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</si>
  <si>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</si>
  <si>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</si>
  <si>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</si>
  <si>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</si>
  <si>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</si>
  <si>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</si>
  <si>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</si>
  <si>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</si>
  <si>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</si>
  <si>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</si>
  <si>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</si>
  <si>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</si>
  <si>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</si>
  <si>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</si>
  <si>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</si>
  <si>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</si>
  <si>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</si>
  <si>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</si>
  <si>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</si>
  <si>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</si>
  <si>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</si>
  <si>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</si>
  <si>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</si>
  <si>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</si>
  <si>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</si>
  <si>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</si>
  <si>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</si>
  <si>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</si>
  <si>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</si>
  <si>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</si>
  <si>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</si>
  <si>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</si>
  <si>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</si>
  <si>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</si>
  <si>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</si>
  <si>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</si>
  <si>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</si>
  <si>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</si>
  <si>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</si>
  <si>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</si>
  <si>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</si>
  <si>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</si>
  <si>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</si>
  <si>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</si>
  <si>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</si>
  <si>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</si>
  <si>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</si>
  <si>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</si>
  <si>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</si>
  <si>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</si>
  <si>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</si>
  <si>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</si>
  <si>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</si>
  <si>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</si>
  <si>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</si>
  <si>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</si>
  <si>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</si>
  <si>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</si>
  <si>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</si>
  <si>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</si>
  <si>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</si>
  <si>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</si>
  <si>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</si>
  <si>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</si>
  <si>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</si>
  <si>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</si>
  <si>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</si>
  <si>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</si>
  <si>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</si>
  <si>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</si>
  <si>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</si>
  <si>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</si>
  <si>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</si>
  <si>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</si>
  <si>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</si>
  <si>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</si>
  <si>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</si>
  <si>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</si>
  <si>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</si>
  <si>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</si>
  <si>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</si>
  <si>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</si>
  <si>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</si>
  <si>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</si>
  <si>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</si>
  <si>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</si>
  <si>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</si>
  <si>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</si>
  <si>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</si>
  <si>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</si>
  <si>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</si>
  <si>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</si>
  <si>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</si>
  <si>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</si>
  <si>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</si>
  <si>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</si>
  <si>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</si>
  <si>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</si>
  <si>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</si>
  <si>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</si>
  <si>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</si>
  <si>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</si>
  <si>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</si>
  <si>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</si>
  <si>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</si>
  <si>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</si>
  <si>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</si>
  <si>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</si>
  <si>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</si>
  <si>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</si>
  <si>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</si>
  <si>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</si>
  <si>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</si>
  <si>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</si>
  <si>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</si>
  <si>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</si>
  <si>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</si>
  <si>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</si>
  <si>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</si>
  <si>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</si>
  <si>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</si>
  <si>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</si>
  <si>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</si>
  <si>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</si>
  <si>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</si>
  <si>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</si>
  <si>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</si>
  <si>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</si>
  <si>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</si>
  <si>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</si>
  <si>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</si>
  <si>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</si>
  <si>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</si>
  <si>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</si>
  <si>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</si>
  <si>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</si>
  <si>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</si>
  <si>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</si>
  <si>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</si>
  <si>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</si>
  <si>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</si>
  <si>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</si>
  <si>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</si>
  <si>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</si>
  <si>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</si>
  <si>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</si>
  <si>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</si>
  <si>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</si>
  <si>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</si>
  <si>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</si>
  <si>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</si>
  <si>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</si>
  <si>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</si>
  <si>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</si>
  <si>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</si>
  <si>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</si>
  <si>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</si>
  <si>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</si>
  <si>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</si>
  <si>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</si>
  <si>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</si>
  <si>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</si>
  <si>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</si>
  <si>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</si>
  <si>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</si>
  <si>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</si>
  <si>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</si>
  <si>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</si>
  <si>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</si>
  <si>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</si>
  <si>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</si>
  <si>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</si>
  <si>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</si>
  <si>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</si>
  <si>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</si>
  <si>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</si>
  <si>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</si>
  <si>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</si>
  <si>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</si>
  <si>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</si>
  <si>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</si>
  <si>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</si>
  <si>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</si>
  <si>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</si>
  <si>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</si>
  <si>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</si>
  <si>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</si>
  <si>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</si>
  <si>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</si>
  <si>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</si>
  <si>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</si>
  <si>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</si>
  <si>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</si>
  <si>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</si>
  <si>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</si>
  <si>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</si>
  <si>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</si>
  <si>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</si>
  <si>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</si>
  <si>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</si>
  <si>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</si>
  <si>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</si>
  <si>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</si>
  <si>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</si>
  <si>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</si>
  <si>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</si>
  <si>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</si>
  <si>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</si>
  <si>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</si>
  <si>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</si>
  <si>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</si>
  <si>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</si>
  <si>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</si>
  <si>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</si>
  <si>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</si>
  <si>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</si>
  <si>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</si>
  <si>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</si>
  <si>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</si>
  <si>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</si>
  <si>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</si>
  <si>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</si>
  <si>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</si>
  <si>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</si>
  <si>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</si>
  <si>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</si>
  <si>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</si>
  <si>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</si>
  <si>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</si>
  <si>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</si>
  <si>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</si>
  <si>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</si>
  <si>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</si>
  <si>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</si>
  <si>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</si>
  <si>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</si>
  <si>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</si>
  <si>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</si>
  <si>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</si>
  <si>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</si>
  <si>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</si>
  <si>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</si>
  <si>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</si>
  <si>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</si>
  <si>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</si>
  <si>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</si>
  <si>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</si>
  <si>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</si>
  <si>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</si>
  <si>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</si>
  <si>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</si>
  <si>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</si>
  <si>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</si>
  <si>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</si>
  <si>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</si>
  <si>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</si>
  <si>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</si>
  <si>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</si>
  <si>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</si>
  <si>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</si>
  <si>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</si>
  <si>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</si>
  <si>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</si>
  <si>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</si>
  <si>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</si>
  <si>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</si>
  <si>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</si>
  <si>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</si>
  <si>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</si>
  <si>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</si>
  <si>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</si>
  <si>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</si>
  <si>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</si>
  <si>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</si>
  <si>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</si>
  <si>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</si>
  <si>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</si>
  <si>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</si>
  <si>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</si>
  <si>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</si>
  <si>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</si>
  <si>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</si>
  <si>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</si>
  <si>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</si>
  <si>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</si>
  <si>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</si>
  <si>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</si>
  <si>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</si>
  <si>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</si>
  <si>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</si>
  <si>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</si>
  <si>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</si>
  <si>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</si>
  <si>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</si>
  <si>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</si>
  <si>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</si>
  <si>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</si>
  <si>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</si>
  <si>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</si>
  <si>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</si>
  <si>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</si>
  <si>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</si>
  <si>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</si>
  <si>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</si>
  <si>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</si>
  <si>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</si>
  <si>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</si>
  <si>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</si>
  <si>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</si>
  <si>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</si>
  <si>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</si>
  <si>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</si>
  <si>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</si>
  <si>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</si>
  <si>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</si>
  <si>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</si>
  <si>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</si>
  <si>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</si>
  <si>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</si>
  <si>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</si>
  <si>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</si>
  <si>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</si>
  <si>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</si>
  <si>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</si>
  <si>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</si>
  <si>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</si>
  <si>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</si>
  <si>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</si>
  <si>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</si>
  <si>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</si>
  <si>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</si>
  <si>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</si>
  <si>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</si>
  <si>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</si>
  <si>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</si>
  <si>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</si>
  <si>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</si>
  <si>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</si>
  <si>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</si>
  <si>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</si>
  <si>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</si>
  <si>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</si>
  <si>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</si>
  <si>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</si>
  <si>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</si>
  <si>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</si>
  <si>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</si>
  <si>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</si>
  <si>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</si>
  <si>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</si>
  <si>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</si>
  <si>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</si>
  <si>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</si>
  <si>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</si>
  <si>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</si>
  <si>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</si>
  <si>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</si>
  <si>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</si>
  <si>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</si>
  <si>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</si>
  <si>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</si>
  <si>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</si>
  <si>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</si>
  <si>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</si>
  <si>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</si>
  <si>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</si>
  <si>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</si>
  <si>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</si>
  <si>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</si>
  <si>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</si>
  <si>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</si>
  <si>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</si>
  <si>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</si>
  <si>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</si>
  <si>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</si>
  <si>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</si>
  <si>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</si>
  <si>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</si>
  <si>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</si>
  <si>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</si>
  <si>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</si>
  <si>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</si>
  <si>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</si>
  <si>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</si>
  <si>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</si>
  <si>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</si>
  <si>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</si>
  <si>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</si>
  <si>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</si>
  <si>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</si>
  <si>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</si>
  <si>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</si>
  <si>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</si>
  <si>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</si>
  <si>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</si>
  <si>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</si>
  <si>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</si>
  <si>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</si>
  <si>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</si>
  <si>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</si>
  <si>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</si>
  <si>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</si>
  <si>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</si>
  <si>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</si>
  <si>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</si>
  <si>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</si>
  <si>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</si>
  <si>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</si>
  <si>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</si>
  <si>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</si>
  <si>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</si>
  <si>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</si>
  <si>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</si>
  <si>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</si>
  <si>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</si>
  <si>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</si>
  <si>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</si>
  <si>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</si>
  <si>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</si>
  <si>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</si>
  <si>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</si>
  <si>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</si>
  <si>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</si>
  <si>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</si>
  <si>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</si>
  <si>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</si>
  <si>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</si>
  <si>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</si>
  <si>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</si>
  <si>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</si>
  <si>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</si>
  <si>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</si>
  <si>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</si>
  <si>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</si>
  <si>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</si>
  <si>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</si>
  <si>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</si>
  <si>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</si>
  <si>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</si>
  <si>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</si>
  <si>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</si>
  <si>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</si>
  <si>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</si>
  <si>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</si>
  <si>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</si>
  <si>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</si>
  <si>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</si>
  <si>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</si>
  <si>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</si>
  <si>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</si>
  <si>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</si>
  <si>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</si>
  <si>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</si>
  <si>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</si>
  <si>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</si>
  <si>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</si>
  <si>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</si>
  <si>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</si>
  <si>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</si>
  <si>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</si>
  <si>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</si>
  <si>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</si>
  <si>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</si>
  <si>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</si>
  <si>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</si>
  <si>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</si>
  <si>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</si>
  <si>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</si>
  <si>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</si>
  <si>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</si>
  <si>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</si>
  <si>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</si>
  <si>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</si>
  <si>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</si>
  <si>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</si>
  <si>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</si>
  <si>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</si>
  <si>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</si>
  <si>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</si>
  <si>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</si>
  <si>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</si>
  <si>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</si>
  <si>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</si>
  <si>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</si>
  <si>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</si>
  <si>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</si>
  <si>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</si>
  <si>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</si>
  <si>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</si>
  <si>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</si>
  <si>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</si>
  <si>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</si>
  <si>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</si>
  <si>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</si>
  <si>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</si>
  <si>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</si>
  <si>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</si>
  <si>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</si>
  <si>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</si>
  <si>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</si>
  <si>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</si>
  <si>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</si>
  <si>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</si>
  <si>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</si>
  <si>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</si>
  <si>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</si>
  <si>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</si>
  <si>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</si>
  <si>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</si>
  <si>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</si>
  <si>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</si>
  <si>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</si>
  <si>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</si>
  <si>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</si>
  <si>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</si>
  <si>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</si>
  <si>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</si>
  <si>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</si>
  <si>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</si>
  <si>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</si>
  <si>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</si>
  <si>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</si>
  <si>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</si>
  <si>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</si>
  <si>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</si>
  <si>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</si>
  <si>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</si>
  <si>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</si>
  <si>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</si>
  <si>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</si>
  <si>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</si>
  <si>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</si>
  <si>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</si>
  <si>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</si>
  <si>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</si>
  <si>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</si>
  <si>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</si>
  <si>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</si>
  <si>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</si>
  <si>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</si>
  <si>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</si>
  <si>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</si>
  <si>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</si>
  <si>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</si>
  <si>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</si>
  <si>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</si>
  <si>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</si>
  <si>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</si>
  <si>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</si>
  <si>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</si>
  <si>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</si>
  <si>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</si>
  <si>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</si>
  <si>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</si>
  <si>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</si>
  <si>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</si>
  <si>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</si>
  <si>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</si>
  <si>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</si>
  <si>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</si>
  <si>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</si>
  <si>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</si>
  <si>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</si>
  <si>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</si>
  <si>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</si>
  <si>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</si>
  <si>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</si>
  <si>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</si>
  <si>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</si>
  <si>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</si>
  <si>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</si>
  <si>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</si>
  <si>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</si>
  <si>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</si>
  <si>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</si>
  <si>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</si>
  <si>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</si>
  <si>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</si>
  <si>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</si>
  <si>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</si>
  <si>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</si>
  <si>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</si>
  <si>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</si>
  <si>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</si>
  <si>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</si>
  <si>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</si>
  <si>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</si>
  <si>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</si>
  <si>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</si>
  <si>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</si>
  <si>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</si>
  <si>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</si>
  <si>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</si>
  <si>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</si>
  <si>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</si>
  <si>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</si>
  <si>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</si>
  <si>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</si>
  <si>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</si>
  <si>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</si>
  <si>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</si>
  <si>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</si>
  <si>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</si>
  <si>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</si>
  <si>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</si>
  <si>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</si>
  <si>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</si>
  <si>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</si>
  <si>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</si>
  <si>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</si>
  <si>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</si>
  <si>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</si>
  <si>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</si>
  <si>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</si>
  <si>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</si>
  <si>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</si>
  <si>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</si>
  <si>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</si>
  <si>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</si>
  <si>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</si>
  <si>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</si>
  <si>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</si>
  <si>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</si>
  <si>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</si>
  <si>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</si>
  <si>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</si>
  <si>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</si>
  <si>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</si>
  <si>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</si>
  <si>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</si>
  <si>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</si>
  <si>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</si>
  <si>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</si>
  <si>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</si>
  <si>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</si>
  <si>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</si>
  <si>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</si>
  <si>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</si>
  <si>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</si>
  <si>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</si>
  <si>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</si>
  <si>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</si>
  <si>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</si>
  <si>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</si>
  <si>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</si>
  <si>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</si>
  <si>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</si>
  <si>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</si>
  <si>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</si>
  <si>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</si>
  <si>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</si>
  <si>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</si>
  <si>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</si>
  <si>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</si>
  <si>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</si>
  <si>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</si>
  <si>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</si>
  <si>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</si>
  <si>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</si>
  <si>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</si>
  <si>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</si>
  <si>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</si>
  <si>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</si>
  <si>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</si>
  <si>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</si>
  <si>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</si>
  <si>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</si>
  <si>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</si>
  <si>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</si>
  <si>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</si>
  <si>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</si>
  <si>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</si>
  <si>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</si>
  <si>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</si>
  <si>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</si>
  <si>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</si>
  <si>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</si>
  <si>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</si>
  <si>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</si>
  <si>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</si>
  <si>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</si>
  <si>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</si>
  <si>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</si>
  <si>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</si>
  <si>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</si>
  <si>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</si>
  <si>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</si>
  <si>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</si>
  <si>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</si>
  <si>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</si>
  <si>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</si>
  <si>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</si>
  <si>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</si>
  <si>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</si>
  <si>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</si>
  <si>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</si>
  <si>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</si>
  <si>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</si>
  <si>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</si>
  <si>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</si>
  <si>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</si>
  <si>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</si>
  <si>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</si>
  <si>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</si>
  <si>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</si>
  <si>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</si>
  <si>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</si>
  <si>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</si>
  <si>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</si>
  <si>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</si>
  <si>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</si>
  <si>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</si>
  <si>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</si>
  <si>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</si>
  <si>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</si>
  <si>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</si>
  <si>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</si>
  <si>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</si>
  <si>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</si>
  <si>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</si>
  <si>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</si>
  <si>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</si>
  <si>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</si>
  <si>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</si>
  <si>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</si>
  <si>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</si>
  <si>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</si>
  <si>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</si>
  <si>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</si>
  <si>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</si>
  <si>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</si>
  <si>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</si>
  <si>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</si>
  <si>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</si>
  <si>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</si>
  <si>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</si>
  <si>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</si>
  <si>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</si>
  <si>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</si>
  <si>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</si>
  <si>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</si>
  <si>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</si>
  <si>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</si>
  <si>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</si>
  <si>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</si>
  <si>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</si>
  <si>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</si>
  <si>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</si>
  <si>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</si>
  <si>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</si>
  <si>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</si>
  <si>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</si>
  <si>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</si>
  <si>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</si>
  <si>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</si>
  <si>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</si>
  <si>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</si>
  <si>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</si>
  <si>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</si>
  <si>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</si>
  <si>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</si>
  <si>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</si>
  <si>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</si>
  <si>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</si>
  <si>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</si>
  <si>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</si>
  <si>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</si>
  <si>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</si>
  <si>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</si>
  <si>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</si>
  <si>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</si>
  <si>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</si>
  <si>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</si>
  <si>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</si>
  <si>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</si>
  <si>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</si>
  <si>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</si>
  <si>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</si>
  <si>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</si>
  <si>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</si>
  <si>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</si>
  <si>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</si>
  <si>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</si>
  <si>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</si>
  <si>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</si>
  <si>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</si>
  <si>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</si>
  <si>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</si>
  <si>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</si>
  <si>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</si>
  <si>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</si>
  <si>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</si>
  <si>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</si>
  <si>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</si>
  <si>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</si>
  <si>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</si>
  <si>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</si>
  <si>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</si>
  <si>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</si>
  <si>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</si>
  <si>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</si>
  <si>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</si>
  <si>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</si>
  <si>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</si>
  <si>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</si>
  <si>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</si>
  <si>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</si>
  <si>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</si>
  <si>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</si>
  <si>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</si>
  <si>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</si>
  <si>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</si>
  <si>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</si>
  <si>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</si>
  <si>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</si>
  <si>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</si>
  <si>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</si>
  <si>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</si>
  <si>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</si>
  <si>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</si>
  <si>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</si>
  <si>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</si>
  <si>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</si>
  <si>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</si>
  <si>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</si>
  <si>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</si>
  <si>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</si>
  <si>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</si>
  <si>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</si>
  <si>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</si>
  <si>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</si>
  <si>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</si>
  <si>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</si>
  <si>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</si>
  <si>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</si>
  <si>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</si>
  <si>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</si>
  <si>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</si>
  <si>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</si>
  <si>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</si>
  <si>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</si>
  <si>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</si>
  <si>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</si>
  <si>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</si>
  <si>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</si>
  <si>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</si>
  <si>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</si>
  <si>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</si>
  <si>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</si>
  <si>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</si>
  <si>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</si>
  <si>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</si>
  <si>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</si>
  <si>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</si>
  <si>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</si>
  <si>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</si>
  <si>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</si>
  <si>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</si>
  <si>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</si>
  <si>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</si>
  <si>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</si>
  <si>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</si>
  <si>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</si>
  <si>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</si>
  <si>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</si>
  <si>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</si>
  <si>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</si>
  <si>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</si>
  <si>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</si>
  <si>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</si>
  <si>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</si>
  <si>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</si>
  <si>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</si>
  <si>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</si>
  <si>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</si>
  <si>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</si>
  <si>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</si>
  <si>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</si>
  <si>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</si>
  <si>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</si>
  <si>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</si>
  <si>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</si>
  <si>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</si>
  <si>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</si>
  <si>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</si>
  <si>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</si>
  <si>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</si>
  <si>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</si>
  <si>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</si>
  <si>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</si>
  <si>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</si>
  <si>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</si>
  <si>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</si>
  <si>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</si>
  <si>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</si>
  <si>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</si>
  <si>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</si>
  <si>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</si>
  <si>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</si>
  <si>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</si>
  <si>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</si>
  <si>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</si>
  <si>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</si>
  <si>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</si>
  <si>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</si>
  <si>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</si>
  <si>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</si>
  <si>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</si>
  <si>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</si>
  <si>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</si>
  <si>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</si>
  <si>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</si>
  <si>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</si>
  <si>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</si>
  <si>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</si>
  <si>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</si>
  <si>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</si>
  <si>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</si>
  <si>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</si>
  <si>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</si>
  <si>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</si>
  <si>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</si>
  <si>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</si>
  <si>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</si>
  <si>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</si>
  <si>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</si>
  <si>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</si>
  <si>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</si>
  <si>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</si>
  <si>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</si>
  <si>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</si>
  <si>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</si>
  <si>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</si>
  <si>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</si>
  <si>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</si>
  <si>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</si>
  <si>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</si>
  <si>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</si>
  <si>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</si>
  <si>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</si>
  <si>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</si>
  <si>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</si>
  <si>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</si>
  <si>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</si>
  <si>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</si>
  <si>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</si>
  <si>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</si>
  <si>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</si>
  <si>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</si>
  <si>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</si>
  <si>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</si>
  <si>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</si>
  <si>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</si>
  <si>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</si>
  <si>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</si>
  <si>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</si>
  <si>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</si>
  <si>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</si>
  <si>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</si>
  <si>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</si>
  <si>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</si>
  <si>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</si>
  <si>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</si>
  <si>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</si>
  <si>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</si>
  <si>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</si>
  <si>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</si>
  <si>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</si>
  <si>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</si>
  <si>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</si>
  <si>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</si>
  <si>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</si>
  <si>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</si>
  <si>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</si>
  <si>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</si>
  <si>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</si>
  <si>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</si>
  <si>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</si>
  <si>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</si>
  <si>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</si>
  <si>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</si>
  <si>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</si>
  <si>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</si>
  <si>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</si>
  <si>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</si>
  <si>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</si>
  <si>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</si>
  <si>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</si>
  <si>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</si>
  <si>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</si>
  <si>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</si>
  <si>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</si>
  <si>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</si>
  <si>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</si>
  <si>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</si>
  <si>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</si>
  <si>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</si>
  <si>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</si>
  <si>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</si>
  <si>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</si>
  <si>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</si>
  <si>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</si>
  <si>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</si>
  <si>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</si>
  <si>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</si>
  <si>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</si>
  <si>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</si>
  <si>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</si>
  <si>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</si>
  <si>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</si>
  <si>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</si>
  <si>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</si>
  <si>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</si>
  <si>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</si>
  <si>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</si>
  <si>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</si>
  <si>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</si>
  <si>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</si>
  <si>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</si>
  <si>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</si>
  <si>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</si>
  <si>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</si>
  <si>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</si>
  <si>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</si>
  <si>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</si>
  <si>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</si>
  <si>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</si>
  <si>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</si>
  <si>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</si>
  <si>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</si>
  <si>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</si>
  <si>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</si>
  <si>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</si>
  <si>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</si>
  <si>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</si>
  <si>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</si>
  <si>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</si>
  <si>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</si>
  <si>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</si>
  <si>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</si>
  <si>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</si>
  <si>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</si>
  <si>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</si>
  <si>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</si>
  <si>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</si>
  <si>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</si>
  <si>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</si>
  <si>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</si>
  <si>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</si>
  <si>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</si>
  <si>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</si>
  <si>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</si>
  <si>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</si>
  <si>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</si>
  <si>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</si>
  <si>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</si>
  <si>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</si>
  <si>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</si>
  <si>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</si>
  <si>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</si>
  <si>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</si>
  <si>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</si>
  <si>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</si>
  <si>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</si>
  <si>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</si>
  <si>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</si>
  <si>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</si>
  <si>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</si>
  <si>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</si>
  <si>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</si>
  <si>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</si>
  <si>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</si>
  <si>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</si>
  <si>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</si>
  <si>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</si>
  <si>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</si>
  <si>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</si>
  <si>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</si>
  <si>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</si>
  <si>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</si>
  <si>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</si>
  <si>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</si>
  <si>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</si>
  <si>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</si>
  <si>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</si>
  <si>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</si>
  <si>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</si>
  <si>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</si>
  <si>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</si>
  <si>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</si>
  <si>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</si>
  <si>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</si>
  <si>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</si>
  <si>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</si>
  <si>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</si>
  <si>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</si>
  <si>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</si>
  <si>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</si>
  <si>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</si>
  <si>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</si>
  <si>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</si>
  <si>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</si>
  <si>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</si>
  <si>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</si>
  <si>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</si>
  <si>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</si>
  <si>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</si>
  <si>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</si>
  <si>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</si>
  <si>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</si>
  <si>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</si>
  <si>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</si>
  <si>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</si>
  <si>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</si>
  <si>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</si>
  <si>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</si>
  <si>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</si>
  <si>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</si>
  <si>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</si>
  <si>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</si>
  <si>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</si>
  <si>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</si>
  <si>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</si>
  <si>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</si>
  <si>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</si>
  <si>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</si>
  <si>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</si>
  <si>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</si>
  <si>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</si>
  <si>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</si>
  <si>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</si>
  <si>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</si>
  <si>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</si>
  <si>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</si>
  <si>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</si>
  <si>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</si>
  <si>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</si>
  <si>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</si>
  <si>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</si>
  <si>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</si>
  <si>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</si>
  <si>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</si>
  <si>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</si>
  <si>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</si>
  <si>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</si>
  <si>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</si>
  <si>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</si>
  <si>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</si>
  <si>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</si>
  <si>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</si>
  <si>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</si>
  <si>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</si>
  <si>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</si>
  <si>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</si>
  <si>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</si>
  <si>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</si>
  <si>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</si>
  <si>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</si>
  <si>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</si>
  <si>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</si>
  <si>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</si>
  <si>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</si>
  <si>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</si>
  <si>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</si>
  <si>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</si>
  <si>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</si>
  <si>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</si>
  <si>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</si>
  <si>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</si>
  <si>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</si>
  <si>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</si>
  <si>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</si>
  <si>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</si>
  <si>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</si>
  <si>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</si>
  <si>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</si>
  <si>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</si>
  <si>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</si>
  <si>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</si>
  <si>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</si>
  <si>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</si>
  <si>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</si>
  <si>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</si>
  <si>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</si>
  <si>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</si>
  <si>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</si>
  <si>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</si>
  <si>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</si>
  <si>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</si>
  <si>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</si>
  <si>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</si>
  <si>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</si>
  <si>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</si>
  <si>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</si>
  <si>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</si>
  <si>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</si>
  <si>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</si>
  <si>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</si>
  <si>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</si>
  <si>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</si>
  <si>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</si>
  <si>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</si>
  <si>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</si>
  <si>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</si>
  <si>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</si>
  <si>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</si>
  <si>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</si>
  <si>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</si>
  <si>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</si>
  <si>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</si>
  <si>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</si>
  <si>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</si>
  <si>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</si>
  <si>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</si>
  <si>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</si>
  <si>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</si>
  <si>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</si>
  <si>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</si>
  <si>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</si>
  <si>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</si>
  <si>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</si>
  <si>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</si>
  <si>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</si>
  <si>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</si>
  <si>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</si>
  <si>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</si>
  <si>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</si>
  <si>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</si>
  <si>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</si>
  <si>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</si>
  <si>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</si>
  <si>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</si>
  <si>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</si>
  <si>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</si>
  <si>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</si>
  <si>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</si>
  <si>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</si>
  <si>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</si>
  <si>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</si>
  <si>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</si>
  <si>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</si>
  <si>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</si>
  <si>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</si>
  <si>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</si>
  <si>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</si>
  <si>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</si>
  <si>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</si>
  <si>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</si>
  <si>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</si>
  <si>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</si>
  <si>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</si>
  <si>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</si>
  <si>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</si>
  <si>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</si>
  <si>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</si>
  <si>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</si>
  <si>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</si>
  <si>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</si>
  <si>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</si>
  <si>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</si>
  <si>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</si>
  <si>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</si>
  <si>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</si>
  <si>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</si>
  <si>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</si>
  <si>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</si>
  <si>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</si>
  <si>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</si>
  <si>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</si>
  <si>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</si>
  <si>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</si>
  <si>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</si>
  <si>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</si>
  <si>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</si>
  <si>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</si>
  <si>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</si>
  <si>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</si>
  <si>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</si>
  <si>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</si>
  <si>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</si>
  <si>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</si>
  <si>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</si>
  <si>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</si>
  <si>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</si>
  <si>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</si>
  <si>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</si>
  <si>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</si>
  <si>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</si>
  <si>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</si>
  <si>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</si>
  <si>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</si>
  <si>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</si>
  <si>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</si>
  <si>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</si>
  <si>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</si>
  <si>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</si>
  <si>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</si>
  <si>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</si>
  <si>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</si>
  <si>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</si>
  <si>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</si>
  <si>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</si>
  <si>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</si>
  <si>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</si>
  <si>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</si>
  <si>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</si>
  <si>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</si>
  <si>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</si>
  <si>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</si>
  <si>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</si>
  <si>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</si>
  <si>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</si>
  <si>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</si>
  <si>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</si>
  <si>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</si>
  <si>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</si>
  <si>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</si>
  <si>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</si>
  <si>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</si>
  <si>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</si>
  <si>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</si>
  <si>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</si>
  <si>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</si>
  <si>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</si>
  <si>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</si>
  <si>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</si>
  <si>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</si>
  <si>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</si>
  <si>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</si>
  <si>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</si>
  <si>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</si>
  <si>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</si>
  <si>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</si>
  <si>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</si>
  <si>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</si>
  <si>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</si>
  <si>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</si>
  <si>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</si>
  <si>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</si>
  <si>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</si>
  <si>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</si>
  <si>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</si>
  <si>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</si>
  <si>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</si>
  <si>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</si>
  <si>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</si>
  <si>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</si>
  <si>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</si>
  <si>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</si>
  <si>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</si>
  <si>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</si>
  <si>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</si>
  <si>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</si>
  <si>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</si>
  <si>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</si>
  <si>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</si>
  <si>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</si>
  <si>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</si>
  <si>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</si>
  <si>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</si>
  <si>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</si>
  <si>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</si>
  <si>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</si>
  <si>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</si>
  <si>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</si>
  <si>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</si>
  <si>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</si>
  <si>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</si>
  <si>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</si>
  <si>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</si>
  <si>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</si>
  <si>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</si>
  <si>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</si>
  <si>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</si>
  <si>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</si>
  <si>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</si>
  <si>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</si>
  <si>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</si>
  <si>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</si>
  <si>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</si>
  <si>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</si>
  <si>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</si>
  <si>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</si>
  <si>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</si>
  <si>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</si>
  <si>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</si>
  <si>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</si>
  <si>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</si>
  <si>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</si>
  <si>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</si>
  <si>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</si>
  <si>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</si>
  <si>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</si>
  <si>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</si>
  <si>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</si>
  <si>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</si>
  <si>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</si>
  <si>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</si>
  <si>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</si>
  <si>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</si>
  <si>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</si>
  <si>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</si>
  <si>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</si>
  <si>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</si>
  <si>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</si>
  <si>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</si>
  <si>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</si>
  <si>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</si>
  <si>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</si>
  <si>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</si>
  <si>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</si>
  <si>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</si>
  <si>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</si>
  <si>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</si>
  <si>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</si>
  <si>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</si>
  <si>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</si>
  <si>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</si>
  <si>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</si>
  <si>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</si>
  <si>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</si>
  <si>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</si>
  <si>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</si>
  <si>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</si>
  <si>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</si>
  <si>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</si>
  <si>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</si>
  <si>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</si>
  <si>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</si>
  <si>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</si>
  <si>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</si>
  <si>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</si>
  <si>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</si>
  <si>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</si>
  <si>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</si>
  <si>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</si>
  <si>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</si>
  <si>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</si>
  <si>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</si>
  <si>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</si>
  <si>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</si>
  <si>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</si>
  <si>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</si>
  <si>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</si>
  <si>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</si>
  <si>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</si>
  <si>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</si>
  <si>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</si>
  <si>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</si>
  <si>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</si>
  <si>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</si>
  <si>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</si>
  <si>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</si>
  <si>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</si>
  <si>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</si>
  <si>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</si>
  <si>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</si>
  <si>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</si>
  <si>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</si>
  <si>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</si>
  <si>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</si>
  <si>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</si>
  <si>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</si>
  <si>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</si>
  <si>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</si>
  <si>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</si>
  <si>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</si>
  <si>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</si>
  <si>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</si>
  <si>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</si>
  <si>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</si>
  <si>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</si>
  <si>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</si>
  <si>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</si>
  <si>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</si>
  <si>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</si>
  <si>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</si>
  <si>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</si>
  <si>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</si>
  <si>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</si>
  <si>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</si>
  <si>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</si>
  <si>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</si>
  <si>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</si>
  <si>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</si>
  <si>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</si>
  <si>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</si>
  <si>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</si>
  <si>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</si>
  <si>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</si>
  <si>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</si>
  <si>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</si>
  <si>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</si>
  <si>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</si>
  <si>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</si>
  <si>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</si>
  <si>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</si>
  <si>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</si>
  <si>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</si>
  <si>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</si>
  <si>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</si>
  <si>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</si>
  <si>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</si>
  <si>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</si>
  <si>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</si>
  <si>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</si>
  <si>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</si>
  <si>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</si>
  <si>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</si>
  <si>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</si>
  <si>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</si>
  <si>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</si>
  <si>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</si>
  <si>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</si>
  <si>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</si>
  <si>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</si>
  <si>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</si>
  <si>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</si>
  <si>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</si>
  <si>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</si>
  <si>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</si>
  <si>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</si>
  <si>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</si>
  <si>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</si>
  <si>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</si>
  <si>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</si>
  <si>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</si>
  <si>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</si>
  <si>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</si>
  <si>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</si>
  <si>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</si>
  <si>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</si>
  <si>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</si>
  <si>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</si>
  <si>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</si>
  <si>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</si>
  <si>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</si>
  <si>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</si>
  <si>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</si>
  <si>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</si>
  <si>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</si>
  <si>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</si>
  <si>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</si>
  <si>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</si>
  <si>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</si>
  <si>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</si>
  <si>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</si>
  <si>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</si>
  <si>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</si>
  <si>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</si>
  <si>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</si>
  <si>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</si>
  <si>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</si>
  <si>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</si>
  <si>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</si>
  <si>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</si>
  <si>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</si>
  <si>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</si>
  <si>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</si>
  <si>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</si>
  <si>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</si>
  <si>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</si>
  <si>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</si>
  <si>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</si>
  <si>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</si>
  <si>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</si>
  <si>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</si>
  <si>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</si>
  <si>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</si>
  <si>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</si>
  <si>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</si>
  <si>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</si>
  <si>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</si>
  <si>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</si>
  <si>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</si>
  <si>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</si>
  <si>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</si>
  <si>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</si>
  <si>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</si>
  <si>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</si>
  <si>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</si>
  <si>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</si>
  <si>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</si>
  <si>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</si>
  <si>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</si>
  <si>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</si>
  <si>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</si>
  <si>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</si>
  <si>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</si>
  <si>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</si>
  <si>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</si>
  <si>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</si>
  <si>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</si>
  <si>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</si>
  <si>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</si>
  <si>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</si>
  <si>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</si>
  <si>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</si>
  <si>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</si>
  <si>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</si>
  <si>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</si>
  <si>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</si>
  <si>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</si>
  <si>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</si>
  <si>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</si>
  <si>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</si>
  <si>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</si>
  <si>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</si>
  <si>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</si>
  <si>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</si>
  <si>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</si>
  <si>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</si>
  <si>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</si>
  <si>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</si>
  <si>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</si>
  <si>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</si>
  <si>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</si>
  <si>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</si>
  <si>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</si>
  <si>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</si>
  <si>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</si>
  <si>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</si>
  <si>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</si>
  <si>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</si>
  <si>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</si>
  <si>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</si>
  <si>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</si>
  <si>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</si>
  <si>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</si>
  <si>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</si>
  <si>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</si>
  <si>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</si>
  <si>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</si>
  <si>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</si>
  <si>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</si>
  <si>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</si>
  <si>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</si>
  <si>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</si>
  <si>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</si>
  <si>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</si>
  <si>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</si>
  <si>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</si>
  <si>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</si>
  <si>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</si>
  <si>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</si>
  <si>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</si>
  <si>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</si>
  <si>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</si>
  <si>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</si>
  <si>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</si>
  <si>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</si>
  <si>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</si>
  <si>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</si>
  <si>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</si>
  <si>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</si>
  <si>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</si>
  <si>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</si>
  <si>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</si>
  <si>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</si>
  <si>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</si>
  <si>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</si>
  <si>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</si>
  <si>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</si>
  <si>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</si>
  <si>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</si>
  <si>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</si>
  <si>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</si>
  <si>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</si>
  <si>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</si>
  <si>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</si>
  <si>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</si>
  <si>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</si>
  <si>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</si>
  <si>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</si>
  <si>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</si>
  <si>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</si>
  <si>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</si>
  <si>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</si>
  <si>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</si>
  <si>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</si>
  <si>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</si>
  <si>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</si>
  <si>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</si>
  <si>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</si>
  <si>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</si>
  <si>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</si>
  <si>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</si>
  <si>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</si>
  <si>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</si>
  <si>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</si>
  <si>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</si>
  <si>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</si>
  <si>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</si>
  <si>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</si>
  <si>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</si>
  <si>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</si>
  <si>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</si>
  <si>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</si>
  <si>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</si>
  <si>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</si>
  <si>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</si>
  <si>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</si>
  <si>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</si>
  <si>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</si>
  <si>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</si>
  <si>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</si>
  <si>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</si>
  <si>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</si>
  <si>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</si>
  <si>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</si>
  <si>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</si>
  <si>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</si>
  <si>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</si>
  <si>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</si>
  <si>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</si>
  <si>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</si>
  <si>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</si>
  <si>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</si>
  <si>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</si>
  <si>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</si>
  <si>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</si>
  <si>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</si>
  <si>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</si>
  <si>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</si>
  <si>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</si>
  <si>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</si>
  <si>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</si>
  <si>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</si>
  <si>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</si>
  <si>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</si>
  <si>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</si>
  <si>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</si>
  <si>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</si>
  <si>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</si>
  <si>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</si>
  <si>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</si>
  <si>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</si>
  <si>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</si>
  <si>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</si>
  <si>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</si>
  <si>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</si>
  <si>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</si>
  <si>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</si>
  <si>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</si>
  <si>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</si>
  <si>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</si>
  <si>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</si>
  <si>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</si>
  <si>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</si>
  <si>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</si>
  <si>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</si>
  <si>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</si>
  <si>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</si>
  <si>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</si>
  <si>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</si>
  <si>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</si>
  <si>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</si>
  <si>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</si>
  <si>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</si>
  <si>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</si>
  <si>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</si>
  <si>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</si>
  <si>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</si>
  <si>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</si>
  <si>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</si>
  <si>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</si>
  <si>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</si>
  <si>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</si>
  <si>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</si>
  <si>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</si>
  <si>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</si>
  <si>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</si>
  <si>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</si>
  <si>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</si>
  <si>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</si>
  <si>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</si>
  <si>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</si>
  <si>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</si>
  <si>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</si>
  <si>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</si>
  <si>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</si>
  <si>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</si>
  <si>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</si>
  <si>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</si>
  <si>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</si>
  <si>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</si>
  <si>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</si>
  <si>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</si>
  <si>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</si>
  <si>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</si>
  <si>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</si>
  <si>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</si>
  <si>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</si>
  <si>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</si>
  <si>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</si>
  <si>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</si>
  <si>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</si>
  <si>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</si>
  <si>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</si>
  <si>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</si>
  <si>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</si>
  <si>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</si>
  <si>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</si>
  <si>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</si>
  <si>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</si>
  <si>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</si>
  <si>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</si>
  <si>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</si>
  <si>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</si>
  <si>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</si>
  <si>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</si>
  <si>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</si>
  <si>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</si>
  <si>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</si>
  <si>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</si>
  <si>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</si>
  <si>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</si>
  <si>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</si>
  <si>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</si>
  <si>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</si>
  <si>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</si>
  <si>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</si>
  <si>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</si>
  <si>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</si>
  <si>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</si>
  <si>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</si>
  <si>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</si>
  <si>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</si>
  <si>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</si>
  <si>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</si>
  <si>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</si>
  <si>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</si>
  <si>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</si>
  <si>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</si>
  <si>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</si>
  <si>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</si>
  <si>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</si>
  <si>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</si>
  <si>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</si>
  <si>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</si>
  <si>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</si>
  <si>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</si>
  <si>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</si>
  <si>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</si>
  <si>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</si>
  <si>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</si>
  <si>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</si>
  <si>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</si>
  <si>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</si>
  <si>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</si>
  <si>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</si>
  <si>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</si>
  <si>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</si>
  <si>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</si>
  <si>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</si>
  <si>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</si>
  <si>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</si>
  <si>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</si>
  <si>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</si>
  <si>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</si>
  <si>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</si>
  <si>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</si>
  <si>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</si>
  <si>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</si>
  <si>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</si>
  <si>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</si>
  <si>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</si>
  <si>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</si>
  <si>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</si>
  <si>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</si>
  <si>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</si>
  <si>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</si>
  <si>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</si>
  <si>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</si>
  <si>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</si>
  <si>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</si>
  <si>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</si>
  <si>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</si>
  <si>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</si>
  <si>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</si>
  <si>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</si>
  <si>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</si>
  <si>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</si>
  <si>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</si>
  <si>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</si>
  <si>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</si>
  <si>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</si>
  <si>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</si>
  <si>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</si>
  <si>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</si>
  <si>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</si>
  <si>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</si>
  <si>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</si>
  <si>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</si>
  <si>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</si>
  <si>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</si>
  <si>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</si>
  <si>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</si>
  <si>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</si>
  <si>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</si>
  <si>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</si>
  <si>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</si>
  <si>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</si>
  <si>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</si>
  <si>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</si>
  <si>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</si>
  <si>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</si>
  <si>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</si>
  <si>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</si>
  <si>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</si>
  <si>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</si>
  <si>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</si>
  <si>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</si>
  <si>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</si>
  <si>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</si>
  <si>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</si>
  <si>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</si>
  <si>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</si>
  <si>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</si>
  <si>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</si>
  <si>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</si>
  <si>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</si>
  <si>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</si>
  <si>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</si>
  <si>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</si>
  <si>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</si>
  <si>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</si>
  <si>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</si>
  <si>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</si>
  <si>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</si>
  <si>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</si>
  <si>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</si>
  <si>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</si>
  <si>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</si>
  <si>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</si>
  <si>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</si>
  <si>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</si>
  <si>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</si>
  <si>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</si>
  <si>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</si>
  <si>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</si>
  <si>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</si>
  <si>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</si>
  <si>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</si>
  <si>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</si>
  <si>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</si>
  <si>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</si>
  <si>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</si>
  <si>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</si>
  <si>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</si>
  <si>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</si>
  <si>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</si>
  <si>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</si>
  <si>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</si>
  <si>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</si>
  <si>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</si>
  <si>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</si>
  <si>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</si>
  <si>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</si>
  <si>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</si>
  <si>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</si>
  <si>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</si>
  <si>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</si>
  <si>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</si>
  <si>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</si>
  <si>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</si>
  <si>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</si>
  <si>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</si>
  <si>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</si>
  <si>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</si>
  <si>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</si>
  <si>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</si>
  <si>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</si>
  <si>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</si>
  <si>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</si>
  <si>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</si>
  <si>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</si>
  <si>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</si>
  <si>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</si>
  <si>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</si>
  <si>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</si>
  <si>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</si>
  <si>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</si>
  <si>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</si>
  <si>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</si>
  <si>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</si>
  <si>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</si>
  <si>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</si>
  <si>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</si>
  <si>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</si>
  <si>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</si>
  <si>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</si>
  <si>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</si>
  <si>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</si>
  <si>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</si>
  <si>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</si>
  <si>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</si>
  <si>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</si>
  <si>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</si>
  <si>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</si>
  <si>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</si>
  <si>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</si>
  <si>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</si>
  <si>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</si>
  <si>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</si>
  <si>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</si>
  <si>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</si>
  <si>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</si>
  <si>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</si>
  <si>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</si>
  <si>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</si>
  <si>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</si>
  <si>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</si>
  <si>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</si>
  <si>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</si>
  <si>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</si>
  <si>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</si>
  <si>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</si>
  <si>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</si>
  <si>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</si>
  <si>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</si>
  <si>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</si>
  <si>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</si>
  <si>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</si>
  <si>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</si>
  <si>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</si>
  <si>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</si>
  <si>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</si>
  <si>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</si>
  <si>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</si>
  <si>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</si>
  <si>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</si>
  <si>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</si>
  <si>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</si>
  <si>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</si>
  <si>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</si>
  <si>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</si>
  <si>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</si>
  <si>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</si>
  <si>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</si>
  <si>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</si>
  <si>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</si>
  <si>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</si>
  <si>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</si>
  <si>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</si>
  <si>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</si>
  <si>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</si>
  <si>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</si>
  <si>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</si>
  <si>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</si>
  <si>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</si>
  <si>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</si>
  <si>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</si>
  <si>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</si>
  <si>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</si>
  <si>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</si>
  <si>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</si>
  <si>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</si>
  <si>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</si>
  <si>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</si>
  <si>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</si>
  <si>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</si>
  <si>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</si>
  <si>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</si>
  <si>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</si>
  <si>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</si>
  <si>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</si>
  <si>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</si>
  <si>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</si>
  <si>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</si>
  <si>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</si>
  <si>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</si>
  <si>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</si>
  <si>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</si>
  <si>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</si>
  <si>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</si>
  <si>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</si>
  <si>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</si>
  <si>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</si>
  <si>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</si>
  <si>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</si>
  <si>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</si>
  <si>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</si>
  <si>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</si>
  <si>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</si>
  <si>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</si>
  <si>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</si>
  <si>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</si>
  <si>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</si>
  <si>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</si>
  <si>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</si>
  <si>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</si>
  <si>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</si>
  <si>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</si>
  <si>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</si>
  <si>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</si>
  <si>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</si>
  <si>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</si>
  <si>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</si>
  <si>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</si>
  <si>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</si>
  <si>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</si>
  <si>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</si>
  <si>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</si>
  <si>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</si>
  <si>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</si>
  <si>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</si>
  <si>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</si>
  <si>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</si>
  <si>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</si>
  <si>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</si>
  <si>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</si>
  <si>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</si>
  <si>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</si>
  <si>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</si>
  <si>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</si>
  <si>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</si>
  <si>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</si>
  <si>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</si>
  <si>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</si>
  <si>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</si>
  <si>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</si>
  <si>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</si>
  <si>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</si>
  <si>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</si>
  <si>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</si>
  <si>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</si>
  <si>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</si>
  <si>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</si>
  <si>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</si>
  <si>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</si>
  <si>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</si>
  <si>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</si>
  <si>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</si>
  <si>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</si>
  <si>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</si>
  <si>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</si>
  <si>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</si>
  <si>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</si>
  <si>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</si>
  <si>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</si>
  <si>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</si>
  <si>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</si>
  <si>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</si>
  <si>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</si>
  <si>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</si>
  <si>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</si>
  <si>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</si>
  <si>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</si>
  <si>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</si>
  <si>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</si>
  <si>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</si>
  <si>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</si>
  <si>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</si>
  <si>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</si>
  <si>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</si>
  <si>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</si>
  <si>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</si>
  <si>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</si>
  <si>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</si>
  <si>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</si>
  <si>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</si>
  <si>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</si>
  <si>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</si>
  <si>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</si>
  <si>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</si>
  <si>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</si>
  <si>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</si>
  <si>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</si>
  <si>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</si>
  <si>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</si>
  <si>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</si>
  <si>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</si>
  <si>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</si>
  <si>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</si>
  <si>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</si>
  <si>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</si>
  <si>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</si>
  <si>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</si>
  <si>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</si>
  <si>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</si>
  <si>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</si>
  <si>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</si>
  <si>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</si>
  <si>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</si>
  <si>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</si>
  <si>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</si>
  <si>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</si>
  <si>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</si>
  <si>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</si>
  <si>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</si>
  <si>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</si>
  <si>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</si>
  <si>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</si>
  <si>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</si>
  <si>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</si>
  <si>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</si>
  <si>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</si>
  <si>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</si>
  <si>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</si>
  <si>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</si>
  <si>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</si>
  <si>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</si>
  <si>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</si>
  <si>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</si>
  <si>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</si>
  <si>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</si>
  <si>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</si>
  <si>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</si>
  <si>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</si>
  <si>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</si>
  <si>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</si>
  <si>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</si>
  <si>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</si>
  <si>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</si>
  <si>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</si>
  <si>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</si>
  <si>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</si>
  <si>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</si>
  <si>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</si>
  <si>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</si>
  <si>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</si>
  <si>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</si>
  <si>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</si>
  <si>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</si>
  <si>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</si>
  <si>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</si>
  <si>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</si>
  <si>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</si>
  <si>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</si>
  <si>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</si>
  <si>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</si>
  <si>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</si>
  <si>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</si>
  <si>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</si>
  <si>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</si>
  <si>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</si>
  <si>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</si>
  <si>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</si>
  <si>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</si>
  <si>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</si>
  <si>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</si>
  <si>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</si>
  <si>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</si>
  <si>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</si>
  <si>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</si>
  <si>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</si>
  <si>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</si>
  <si>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</si>
  <si>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</si>
  <si>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</si>
  <si>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</si>
  <si>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</si>
  <si>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</si>
  <si>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</si>
  <si>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</si>
  <si>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</si>
  <si>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</si>
  <si>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</si>
  <si>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</si>
  <si>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</si>
  <si>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</si>
  <si>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</si>
  <si>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</si>
  <si>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</si>
  <si>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</si>
  <si>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</si>
  <si>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</si>
  <si>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</si>
  <si>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</si>
  <si>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</si>
  <si>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</si>
  <si>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</si>
  <si>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</si>
  <si>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</si>
  <si>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</si>
  <si>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</si>
  <si>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</si>
  <si>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</si>
  <si>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</si>
  <si>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</si>
  <si>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</si>
  <si>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</si>
  <si>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</si>
  <si>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</si>
  <si>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</si>
  <si>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</si>
  <si>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</si>
  <si>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</si>
  <si>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</si>
  <si>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</si>
  <si>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</si>
  <si>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</si>
  <si>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</si>
  <si>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</si>
  <si>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</si>
  <si>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</si>
  <si>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</si>
  <si>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</si>
  <si>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</si>
  <si>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</si>
  <si>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</si>
  <si>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</si>
  <si>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</si>
  <si>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</si>
  <si>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</si>
  <si>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</si>
  <si>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</si>
  <si>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</si>
  <si>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</si>
  <si>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</si>
  <si>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</si>
  <si>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</si>
  <si>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</si>
  <si>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</si>
  <si>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</si>
  <si>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</si>
  <si>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</si>
  <si>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</si>
  <si>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</si>
  <si>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</si>
  <si>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</si>
  <si>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</si>
  <si>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</si>
  <si>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</si>
  <si>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</si>
  <si>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</si>
  <si>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</si>
  <si>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</si>
  <si>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</si>
  <si>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</si>
  <si>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</si>
  <si>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</si>
  <si>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</si>
  <si>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</si>
  <si>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</si>
  <si>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</si>
  <si>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</si>
  <si>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</si>
  <si>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</si>
  <si>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</si>
  <si>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</si>
  <si>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</si>
  <si>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</si>
  <si>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</si>
  <si>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</si>
  <si>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</si>
  <si>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</si>
  <si>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</si>
  <si>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</si>
  <si>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</si>
  <si>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</si>
  <si>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</si>
  <si>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</si>
  <si>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</si>
  <si>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</si>
  <si>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</si>
  <si>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</si>
  <si>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</si>
  <si>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</si>
  <si>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</si>
  <si>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</si>
  <si>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</si>
  <si>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</si>
  <si>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</si>
  <si>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</si>
  <si>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</si>
  <si>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</si>
  <si>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</si>
  <si>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</si>
  <si>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</si>
  <si>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</si>
  <si>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</si>
  <si>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</si>
  <si>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</si>
  <si>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</si>
  <si>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</si>
  <si>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</si>
  <si>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</si>
  <si>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</si>
  <si>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</si>
  <si>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</si>
  <si>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</si>
  <si>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</si>
  <si>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</si>
  <si>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</si>
  <si>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</si>
  <si>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</si>
  <si>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</si>
  <si>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</si>
  <si>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</si>
  <si>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</si>
  <si>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</si>
  <si>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</si>
  <si>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</si>
  <si>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</si>
  <si>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</si>
  <si>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</si>
  <si>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</si>
  <si>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</si>
  <si>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</si>
  <si>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</si>
  <si>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</si>
  <si>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</si>
  <si>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</si>
  <si>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</si>
  <si>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</si>
  <si>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</si>
  <si>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</si>
  <si>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</si>
  <si>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</si>
  <si>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</si>
  <si>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</si>
  <si>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</si>
  <si>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</si>
  <si>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</si>
  <si>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</si>
  <si>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</si>
  <si>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</si>
  <si>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</si>
  <si>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</si>
  <si>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</si>
  <si>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</si>
  <si>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</si>
  <si>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</si>
  <si>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</si>
  <si>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</si>
  <si>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</si>
  <si>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</si>
  <si>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</si>
  <si>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</si>
  <si>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</si>
  <si>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</si>
  <si>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</si>
  <si>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</si>
  <si>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</si>
  <si>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</si>
  <si>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</si>
  <si>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</si>
  <si>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</si>
  <si>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</si>
  <si>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</si>
  <si>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</si>
  <si>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</si>
  <si>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</si>
  <si>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</si>
  <si>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</si>
  <si>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</si>
  <si>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</si>
  <si>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</si>
  <si>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</si>
  <si>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</si>
  <si>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</si>
  <si>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</si>
  <si>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</si>
  <si>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</si>
  <si>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</si>
  <si>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</si>
  <si>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</si>
  <si>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</si>
  <si>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</si>
  <si>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</si>
  <si>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</si>
  <si>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</si>
  <si>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</si>
  <si>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</si>
  <si>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</si>
  <si>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</si>
  <si>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</si>
  <si>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</si>
  <si>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</si>
  <si>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</si>
  <si>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</si>
  <si>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</si>
  <si>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</si>
  <si>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</si>
  <si>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</si>
  <si>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</si>
  <si>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</si>
  <si>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</si>
  <si>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</si>
  <si>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</si>
  <si>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</si>
  <si>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</si>
  <si>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</si>
  <si>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</si>
  <si>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</si>
  <si>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</si>
  <si>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</si>
  <si>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</si>
  <si>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</si>
  <si>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</si>
  <si>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</si>
  <si>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</si>
  <si>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</si>
  <si>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</si>
  <si>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</si>
  <si>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</si>
  <si>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</si>
  <si>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</si>
  <si>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</si>
  <si>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</si>
  <si>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</si>
  <si>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</si>
  <si>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</si>
  <si>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</si>
  <si>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</si>
  <si>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</si>
  <si>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</si>
  <si>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</si>
  <si>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</si>
  <si>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</si>
  <si>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</si>
  <si>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</si>
  <si>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</si>
  <si>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</si>
  <si>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</si>
  <si>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</si>
  <si>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</si>
  <si>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</si>
  <si>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</si>
  <si>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</si>
  <si>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</si>
  <si>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</si>
  <si>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</si>
  <si>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</si>
  <si>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</si>
  <si>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</si>
  <si>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</si>
  <si>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</si>
  <si>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</si>
  <si>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</si>
  <si>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</si>
  <si>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</si>
  <si>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</si>
  <si>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</si>
  <si>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</si>
  <si>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</si>
  <si>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</si>
  <si>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</si>
  <si>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</si>
  <si>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</si>
  <si>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</si>
  <si>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</si>
  <si>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</si>
  <si>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</si>
  <si>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</si>
  <si>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</si>
  <si>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</si>
  <si>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</si>
  <si>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</si>
  <si>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</si>
  <si>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</si>
  <si>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</si>
  <si>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</si>
  <si>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</si>
  <si>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</si>
  <si>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</si>
  <si>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</si>
  <si>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</si>
  <si>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</si>
  <si>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</si>
  <si>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</si>
  <si>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</si>
  <si>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</si>
  <si>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</si>
  <si>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</si>
  <si>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</si>
  <si>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</si>
  <si>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</si>
  <si>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</si>
  <si>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</si>
  <si>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</si>
  <si>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</si>
  <si>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</si>
  <si>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</si>
  <si>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</si>
  <si>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</si>
  <si>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</si>
  <si>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</si>
  <si>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</si>
  <si>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</si>
  <si>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</si>
  <si>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</si>
  <si>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</si>
  <si>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</si>
  <si>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</si>
  <si>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</si>
  <si>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</si>
  <si>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</si>
  <si>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</si>
  <si>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</si>
  <si>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</si>
  <si>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</si>
  <si>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</si>
  <si>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</si>
  <si>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</si>
  <si>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</si>
  <si>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</si>
  <si>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</si>
  <si>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</si>
  <si>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</si>
  <si>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</si>
  <si>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</si>
  <si>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</si>
  <si>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</si>
  <si>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</si>
  <si>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</si>
  <si>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</si>
  <si>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</si>
  <si>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</si>
  <si>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</si>
  <si>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</si>
  <si>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</si>
  <si>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</si>
  <si>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</si>
  <si>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</si>
  <si>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</si>
  <si>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</si>
  <si>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</si>
  <si>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</si>
  <si>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</si>
  <si>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</si>
  <si>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</si>
  <si>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</si>
  <si>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</si>
  <si>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</si>
  <si>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</si>
  <si>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</si>
  <si>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</si>
  <si>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</si>
  <si>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</si>
  <si>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</si>
  <si>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</si>
  <si>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</si>
  <si>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</si>
  <si>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</si>
  <si>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</si>
  <si>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</si>
  <si>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</si>
  <si>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</si>
  <si>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</si>
  <si>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</si>
  <si>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</si>
  <si>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</si>
  <si>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</si>
  <si>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</si>
  <si>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</si>
  <si>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</si>
  <si>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</si>
  <si>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</si>
  <si>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</si>
  <si>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</si>
  <si>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</si>
  <si>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</si>
  <si>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</si>
  <si>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</si>
  <si>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</si>
  <si>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</si>
  <si>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</si>
  <si>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</si>
  <si>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</si>
  <si>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</si>
  <si>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</si>
  <si>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</si>
  <si>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</si>
  <si>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</si>
  <si>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</si>
  <si>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</si>
  <si>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</si>
  <si>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</si>
  <si>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</si>
  <si>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</si>
  <si>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</si>
  <si>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</si>
  <si>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</si>
  <si>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</si>
  <si>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</si>
  <si>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</si>
  <si>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</si>
  <si>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</si>
  <si>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</si>
  <si>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</si>
  <si>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</si>
  <si>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</si>
  <si>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</si>
  <si>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</si>
  <si>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</si>
  <si>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</si>
  <si>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</si>
  <si>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</si>
  <si>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</si>
  <si>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</si>
  <si>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</si>
  <si>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</si>
  <si>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</si>
  <si>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</si>
  <si>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</si>
  <si>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</si>
  <si>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</si>
  <si>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</si>
  <si>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</si>
  <si>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</si>
  <si>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</si>
  <si>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</si>
  <si>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</si>
  <si>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</si>
  <si>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</si>
  <si>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</si>
  <si>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</si>
  <si>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</si>
  <si>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</si>
  <si>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</si>
  <si>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</si>
  <si>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</si>
  <si>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</si>
  <si>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</si>
  <si>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</si>
  <si>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</si>
  <si>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</si>
  <si>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</si>
  <si>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</si>
  <si>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</si>
  <si>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</si>
  <si>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</si>
  <si>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</si>
  <si>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</si>
  <si>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</si>
  <si>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</si>
  <si>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</si>
  <si>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</si>
  <si>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</si>
  <si>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</si>
  <si>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</si>
  <si>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</si>
  <si>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</si>
  <si>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</si>
  <si>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</si>
  <si>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</si>
  <si>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</si>
  <si>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</si>
  <si>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</si>
  <si>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</si>
  <si>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</si>
  <si>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</si>
  <si>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</si>
  <si>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</si>
  <si>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</si>
  <si>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</si>
  <si>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</si>
  <si>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</si>
  <si>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</si>
  <si>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</si>
  <si>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</si>
  <si>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</si>
  <si>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</si>
  <si>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</si>
  <si>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</si>
  <si>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</si>
  <si>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</si>
  <si>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</si>
  <si>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</si>
  <si>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</si>
  <si>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</si>
  <si>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</si>
  <si>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</si>
  <si>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</si>
  <si>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</si>
  <si>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</si>
  <si>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</si>
  <si>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</si>
  <si>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</si>
  <si>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</si>
  <si>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</si>
  <si>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</si>
  <si>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</si>
  <si>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</si>
  <si>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</si>
  <si>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</si>
  <si>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</si>
  <si>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</si>
  <si>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</si>
  <si>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</si>
  <si>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</si>
  <si>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</si>
  <si>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</si>
  <si>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</si>
  <si>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</si>
  <si>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</si>
  <si>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</si>
  <si>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</si>
  <si>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</si>
  <si>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</si>
  <si>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</si>
  <si>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</si>
  <si>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</si>
  <si>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</si>
  <si>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</si>
  <si>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</si>
  <si>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</si>
  <si>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</si>
  <si>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</si>
  <si>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</si>
  <si>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</si>
  <si>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</si>
  <si>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</si>
  <si>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</si>
  <si>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</si>
  <si>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</si>
  <si>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</si>
  <si>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</si>
  <si>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</si>
  <si>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</si>
  <si>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</si>
  <si>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</si>
  <si>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</si>
  <si>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</si>
  <si>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</si>
  <si>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</si>
  <si>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</si>
  <si>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</si>
  <si>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</si>
  <si>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</si>
  <si>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</si>
  <si>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</si>
  <si>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</si>
  <si>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</si>
  <si>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</si>
  <si>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</si>
  <si>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</si>
  <si>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</si>
  <si>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</si>
  <si>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</si>
  <si>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</si>
  <si>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</si>
  <si>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</si>
  <si>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</si>
  <si>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</si>
  <si>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</si>
  <si>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</si>
  <si>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</si>
  <si>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</si>
  <si>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</si>
  <si>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</si>
  <si>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</si>
  <si>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</si>
  <si>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</si>
  <si>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</si>
  <si>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</si>
  <si>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</si>
  <si>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</si>
  <si>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</si>
  <si>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</si>
  <si>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</si>
  <si>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</si>
  <si>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</si>
  <si>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</si>
  <si>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</si>
  <si>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</si>
  <si>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</si>
  <si>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</si>
  <si>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</si>
  <si>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</si>
  <si>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</si>
  <si>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</si>
  <si>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</si>
  <si>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</si>
  <si>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</si>
  <si>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</si>
  <si>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</si>
  <si>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</si>
  <si>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</si>
  <si>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</si>
  <si>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</si>
  <si>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</si>
  <si>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</si>
  <si>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</si>
  <si>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</si>
  <si>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</si>
  <si>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</si>
  <si>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</si>
  <si>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</si>
  <si>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</si>
  <si>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</si>
  <si>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</si>
  <si>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</si>
  <si>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</si>
  <si>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</si>
  <si>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</si>
  <si>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</si>
  <si>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</si>
  <si>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</si>
  <si>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</si>
  <si>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</si>
  <si>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</si>
  <si>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</si>
  <si>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</si>
  <si>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</si>
  <si>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</si>
  <si>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</si>
  <si>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</si>
  <si>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</si>
  <si>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</si>
  <si>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</si>
  <si>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</si>
  <si>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</si>
  <si>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</si>
  <si>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</si>
  <si>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</si>
  <si>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</si>
  <si>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</si>
  <si>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</si>
  <si>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</si>
  <si>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</si>
  <si>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</si>
  <si>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</si>
  <si>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</si>
  <si>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</si>
  <si>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</si>
  <si>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</si>
  <si>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</si>
  <si>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</si>
  <si>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</si>
  <si>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</si>
  <si>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</si>
  <si>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</si>
  <si>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</si>
  <si>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</si>
  <si>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</si>
  <si>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</si>
  <si>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</si>
  <si>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</si>
  <si>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</si>
  <si>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</si>
  <si>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</si>
  <si>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</si>
  <si>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</si>
  <si>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</si>
  <si>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</si>
  <si>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</si>
  <si>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</si>
  <si>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</si>
  <si>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</si>
  <si>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</si>
  <si>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</si>
  <si>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</si>
  <si>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</si>
  <si>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</si>
  <si>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</si>
  <si>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</si>
  <si>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</si>
  <si>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</si>
  <si>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</si>
  <si>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</si>
  <si>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</si>
  <si>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</si>
  <si>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</si>
  <si>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</si>
  <si>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</si>
  <si>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</si>
  <si>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</si>
  <si>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</si>
  <si>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</si>
  <si>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</si>
  <si>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</si>
  <si>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</si>
  <si>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</si>
  <si>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</si>
  <si>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</si>
  <si>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</si>
  <si>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</si>
  <si>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</si>
  <si>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</si>
  <si>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</si>
  <si>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</si>
  <si>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</si>
  <si>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</si>
  <si>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</si>
  <si>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</si>
  <si>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</si>
  <si>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</si>
  <si>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</si>
  <si>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</si>
  <si>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</si>
  <si>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</si>
  <si>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</si>
  <si>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</si>
  <si>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</si>
  <si>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</si>
  <si>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</si>
  <si>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</si>
  <si>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</si>
  <si>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</si>
  <si>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</si>
  <si>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</si>
  <si>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</si>
  <si>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</si>
  <si>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</si>
  <si>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</si>
  <si>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</si>
  <si>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</si>
  <si>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</si>
  <si>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</si>
  <si>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</si>
  <si>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</si>
  <si>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</si>
  <si>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</si>
  <si>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</si>
  <si>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</si>
  <si>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</si>
  <si>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</si>
  <si>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</si>
  <si>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</si>
  <si>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</si>
  <si>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</si>
  <si>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</si>
  <si>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</si>
  <si>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</si>
  <si>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</si>
  <si>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</si>
  <si>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</si>
  <si>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</si>
  <si>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</si>
  <si>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</si>
  <si>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</si>
  <si>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</si>
  <si>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</si>
  <si>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</si>
  <si>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</si>
  <si>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</si>
  <si>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</si>
  <si>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</si>
  <si>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</si>
  <si>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</si>
  <si>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</si>
  <si>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</si>
  <si>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</si>
  <si>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</si>
  <si>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</si>
  <si>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</si>
  <si>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</si>
  <si>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</si>
  <si>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</si>
  <si>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</si>
  <si>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</si>
  <si>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</si>
  <si>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</si>
  <si>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</si>
  <si>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</si>
  <si>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</si>
  <si>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</si>
  <si>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</si>
  <si>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</si>
  <si>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</si>
  <si>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</si>
  <si>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</si>
  <si>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</si>
  <si>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</si>
  <si>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</si>
  <si>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</si>
  <si>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</si>
  <si>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</si>
  <si>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</si>
  <si>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</si>
  <si>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</si>
  <si>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</si>
  <si>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</si>
  <si>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</si>
  <si>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</si>
  <si>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</si>
  <si>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</si>
  <si>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</si>
  <si>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</si>
  <si>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</si>
  <si>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</si>
  <si>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</si>
  <si>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</si>
  <si>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</si>
  <si>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</si>
  <si>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</si>
  <si>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</si>
  <si>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</si>
  <si>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</si>
  <si>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</si>
  <si>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</si>
  <si>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</si>
  <si>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</si>
  <si>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</si>
  <si>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</si>
  <si>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</si>
  <si>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</si>
  <si>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</si>
  <si>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</si>
  <si>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</si>
  <si>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</si>
  <si>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</si>
  <si>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</si>
  <si>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</si>
  <si>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</si>
  <si>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</si>
  <si>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</si>
  <si>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</si>
  <si>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</si>
  <si>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</si>
  <si>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</si>
  <si>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</si>
  <si>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</si>
  <si>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</si>
  <si>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</si>
  <si>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</si>
  <si>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</si>
  <si>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</si>
  <si>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</si>
  <si>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</si>
  <si>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</si>
  <si>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</si>
  <si>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</si>
  <si>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</si>
  <si>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</si>
  <si>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</si>
  <si>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</si>
  <si>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</si>
  <si>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</si>
  <si>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</si>
  <si>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</si>
  <si>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</si>
  <si>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</si>
  <si>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</si>
  <si>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</si>
  <si>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</si>
  <si>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</si>
  <si>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</si>
  <si>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</si>
  <si>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</si>
  <si>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</si>
  <si>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</si>
  <si>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</si>
  <si>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</si>
  <si>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</si>
  <si>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</si>
  <si>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</si>
  <si>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</si>
  <si>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</si>
  <si>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</si>
  <si>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</si>
  <si>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</si>
  <si>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</si>
  <si>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</si>
  <si>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</si>
  <si>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</si>
  <si>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</si>
  <si>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</si>
  <si>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</si>
  <si>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</si>
  <si>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</si>
  <si>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</si>
  <si>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</si>
  <si>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</si>
  <si>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</si>
  <si>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</si>
  <si>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</si>
  <si>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</si>
  <si>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</si>
  <si>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</si>
  <si>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</si>
  <si>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</si>
  <si>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</si>
  <si>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</si>
  <si>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</si>
  <si>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</si>
  <si>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</si>
  <si>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</si>
  <si>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</si>
  <si>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</si>
  <si>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</si>
  <si>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</si>
  <si>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</si>
  <si>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</si>
  <si>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</si>
  <si>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</si>
  <si>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</si>
  <si>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</si>
  <si>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</si>
  <si>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</si>
  <si>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</si>
  <si>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</si>
  <si>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</si>
  <si>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</si>
  <si>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</si>
  <si>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</si>
  <si>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</si>
  <si>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</si>
  <si>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</si>
  <si>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</si>
  <si>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</si>
  <si>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</si>
  <si>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</si>
  <si>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</si>
  <si>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</si>
  <si>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</si>
  <si>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</si>
  <si>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</si>
  <si>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</si>
  <si>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</si>
  <si>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</si>
  <si>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</si>
  <si>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</si>
  <si>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</si>
  <si>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</si>
  <si>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</si>
  <si>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</si>
  <si>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</si>
  <si>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</si>
  <si>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</si>
  <si>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</si>
  <si>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</si>
  <si>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</si>
  <si>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</si>
  <si>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</si>
  <si>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</si>
  <si>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</si>
  <si>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</si>
  <si>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</si>
  <si>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</si>
  <si>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</si>
  <si>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</si>
  <si>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</si>
  <si>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</si>
  <si>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</si>
  <si>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</si>
  <si>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</si>
  <si>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</si>
  <si>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</si>
  <si>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</si>
  <si>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</si>
  <si>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</si>
  <si>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</si>
  <si>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</si>
  <si>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</si>
  <si>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</si>
  <si>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</si>
  <si>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</si>
  <si>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</si>
  <si>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</si>
  <si>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</si>
  <si>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</si>
  <si>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</si>
  <si>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</si>
  <si>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</si>
  <si>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</si>
  <si>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</si>
  <si>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</si>
  <si>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</si>
  <si>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</si>
  <si>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</si>
  <si>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</si>
  <si>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</si>
  <si>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</si>
  <si>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</si>
  <si>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</si>
  <si>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</si>
  <si>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</si>
  <si>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</si>
  <si>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</si>
  <si>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</si>
  <si>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</si>
  <si>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</si>
  <si>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</si>
  <si>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</si>
  <si>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</si>
  <si>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</si>
  <si>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</si>
  <si>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</si>
  <si>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</si>
  <si>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</si>
  <si>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</si>
  <si>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</si>
  <si>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</si>
  <si>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</si>
  <si>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</si>
  <si>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</si>
  <si>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</si>
  <si>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</si>
  <si>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</si>
  <si>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</si>
  <si>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</si>
  <si>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</si>
  <si>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</si>
  <si>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</si>
  <si>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</si>
  <si>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</si>
  <si>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</si>
  <si>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</si>
  <si>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</si>
  <si>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</si>
  <si>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</si>
  <si>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</si>
  <si>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</si>
  <si>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</si>
  <si>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</si>
  <si>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</si>
  <si>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</si>
  <si>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</si>
  <si>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</si>
  <si>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</si>
  <si>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</si>
  <si>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</si>
  <si>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</si>
  <si>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</si>
  <si>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</si>
  <si>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</si>
  <si>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</si>
  <si>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</si>
  <si>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</si>
  <si>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</si>
  <si>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</si>
  <si>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</si>
  <si>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</si>
  <si>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</si>
  <si>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</si>
  <si>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</si>
  <si>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</si>
  <si>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</si>
  <si>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</si>
  <si>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</si>
  <si>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</si>
  <si>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</si>
  <si>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</si>
  <si>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</si>
  <si>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</si>
  <si>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</si>
  <si>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</si>
  <si>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</si>
  <si>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</si>
  <si>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</si>
  <si>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</si>
  <si>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</si>
  <si>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</si>
  <si>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</si>
  <si>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</si>
  <si>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</si>
  <si>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</si>
  <si>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</si>
  <si>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</si>
  <si>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</si>
  <si>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</si>
  <si>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</si>
  <si>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</si>
  <si>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</si>
  <si>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</si>
  <si>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</si>
  <si>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</si>
  <si>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</si>
  <si>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</si>
  <si>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</si>
  <si>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</si>
  <si>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</si>
  <si>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</si>
  <si>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</si>
  <si>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</si>
  <si>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</si>
  <si>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</si>
  <si>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</si>
  <si>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</si>
  <si>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</si>
  <si>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</si>
  <si>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</si>
  <si>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</si>
  <si>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</si>
  <si>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</si>
  <si>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</si>
  <si>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</si>
  <si>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</si>
  <si>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</si>
  <si>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</si>
  <si>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</si>
  <si>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</si>
  <si>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</si>
  <si>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</si>
  <si>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</si>
  <si>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</si>
  <si>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</si>
  <si>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</si>
  <si>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</si>
  <si>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</si>
  <si>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</si>
  <si>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</si>
  <si>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</si>
  <si>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</si>
  <si>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</si>
  <si>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</si>
  <si>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</si>
  <si>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</si>
  <si>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</si>
  <si>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</si>
  <si>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</si>
  <si>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</si>
  <si>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</si>
  <si>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</si>
  <si>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</si>
  <si>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</si>
  <si>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</si>
  <si>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</si>
  <si>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</si>
  <si>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</si>
  <si>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</si>
  <si>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</si>
  <si>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</si>
  <si>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</si>
  <si>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</si>
  <si>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</si>
  <si>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</si>
  <si>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</si>
  <si>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</si>
  <si>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</si>
  <si>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</si>
  <si>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</si>
  <si>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</si>
  <si>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</si>
  <si>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</si>
  <si>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</si>
  <si>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</si>
  <si>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</si>
  <si>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</si>
  <si>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</si>
  <si>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</si>
  <si>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</si>
  <si>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</si>
  <si>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</si>
  <si>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</si>
  <si>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</si>
  <si>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</si>
  <si>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</si>
  <si>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</si>
  <si>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</si>
  <si>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</si>
  <si>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</si>
  <si>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</si>
  <si>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</si>
  <si>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</si>
  <si>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</si>
  <si>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</si>
  <si>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</si>
  <si>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</si>
  <si>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</si>
  <si>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</si>
  <si>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</si>
  <si>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</si>
  <si>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</si>
  <si>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</si>
  <si>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</si>
  <si>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</si>
  <si>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</si>
  <si>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</si>
  <si>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</si>
  <si>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</si>
  <si>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</si>
  <si>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</si>
  <si>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</si>
  <si>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</si>
  <si>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</si>
  <si>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</si>
  <si>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</si>
  <si>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</si>
  <si>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</si>
  <si>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</si>
  <si>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</si>
  <si>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</si>
  <si>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</si>
  <si>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</si>
  <si>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</si>
  <si>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</si>
  <si>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</si>
  <si>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</si>
  <si>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</si>
  <si>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</si>
  <si>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</si>
  <si>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</si>
  <si>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</si>
  <si>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</si>
  <si>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</si>
  <si>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</si>
  <si>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</si>
  <si>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</si>
  <si>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</si>
  <si>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</si>
  <si>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</si>
  <si>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</si>
  <si>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</si>
  <si>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</si>
  <si>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</si>
  <si>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</si>
  <si>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</si>
  <si>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</si>
  <si>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</si>
  <si>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</si>
  <si>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</si>
  <si>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</si>
  <si>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</si>
  <si>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</si>
  <si>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</si>
  <si>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</si>
  <si>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</si>
  <si>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</si>
  <si>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</si>
  <si>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</si>
  <si>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</si>
  <si>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</si>
  <si>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</si>
  <si>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</si>
  <si>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</si>
  <si>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</si>
  <si>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</si>
  <si>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</si>
  <si>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</si>
  <si>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</si>
  <si>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</si>
  <si>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</si>
  <si>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</si>
  <si>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</si>
  <si>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</si>
  <si>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</si>
  <si>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</si>
  <si>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</si>
  <si>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</si>
  <si>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</si>
  <si>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</si>
  <si>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</si>
  <si>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</si>
  <si>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</si>
  <si>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</si>
  <si>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</si>
  <si>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</si>
  <si>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</si>
  <si>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</si>
  <si>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</si>
  <si>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</si>
  <si>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</si>
  <si>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</si>
  <si>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</si>
  <si>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</si>
  <si>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</si>
  <si>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</si>
  <si>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</si>
  <si>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</si>
  <si>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</si>
  <si>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</si>
  <si>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</si>
  <si>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</si>
  <si>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</si>
  <si>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</si>
  <si>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</si>
  <si>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</si>
  <si>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</si>
  <si>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</si>
  <si>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</si>
  <si>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</si>
  <si>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</si>
  <si>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</si>
  <si>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</si>
  <si>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</si>
  <si>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</si>
  <si>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</si>
  <si>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</si>
  <si>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</si>
  <si>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</si>
  <si>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</si>
  <si>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</si>
  <si>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</si>
  <si>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</si>
  <si>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</si>
  <si>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</si>
  <si>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</si>
  <si>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</si>
  <si>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</si>
  <si>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</si>
  <si>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</si>
  <si>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</si>
  <si>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</si>
  <si>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</si>
  <si>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</si>
  <si>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</si>
  <si>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</si>
  <si>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</si>
  <si>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</si>
  <si>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</si>
  <si>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</si>
  <si>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</si>
  <si>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</si>
  <si>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</si>
  <si>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</si>
  <si>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</si>
  <si>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</si>
  <si>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</si>
  <si>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</si>
  <si>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</si>
  <si>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</si>
  <si>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</si>
  <si>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</si>
  <si>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</si>
  <si>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</si>
  <si>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</si>
  <si>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</si>
  <si>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</si>
  <si>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</si>
  <si>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</si>
  <si>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</si>
  <si>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</si>
  <si>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</si>
  <si>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</si>
  <si>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</si>
  <si>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</si>
  <si>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</si>
  <si>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</si>
  <si>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</si>
  <si>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</si>
  <si>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</si>
  <si>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</si>
  <si>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</si>
  <si>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</si>
  <si>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</si>
  <si>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</si>
  <si>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</si>
  <si>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</si>
  <si>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</si>
  <si>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</si>
  <si>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</si>
  <si>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</si>
  <si>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</si>
  <si>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</si>
  <si>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</si>
  <si>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</si>
  <si>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</si>
  <si>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</si>
  <si>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</si>
  <si>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</si>
  <si>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</si>
  <si>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</si>
  <si>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</si>
  <si>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</si>
  <si>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</si>
  <si>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</si>
  <si>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</si>
  <si>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</si>
  <si>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</si>
  <si>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</si>
  <si>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</si>
  <si>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</si>
  <si>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</si>
  <si>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</si>
  <si>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</si>
  <si>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</si>
  <si>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</si>
  <si>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</si>
  <si>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</si>
  <si>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</si>
  <si>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</si>
  <si>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</si>
  <si>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</si>
  <si>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</si>
  <si>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</si>
  <si>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</si>
  <si>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</si>
  <si>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</si>
  <si>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</si>
  <si>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</si>
  <si>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</si>
  <si>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</si>
  <si>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</si>
  <si>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</si>
  <si>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</si>
  <si>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</si>
  <si>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</si>
  <si>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</si>
  <si>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</si>
  <si>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</si>
  <si>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</si>
  <si>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</si>
  <si>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</si>
  <si>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</si>
  <si>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</si>
  <si>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</si>
  <si>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</si>
  <si>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</si>
  <si>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</si>
  <si>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</si>
  <si>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</si>
  <si>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</si>
  <si>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</si>
  <si>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</si>
  <si>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</si>
  <si>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</si>
  <si>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</si>
  <si>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</si>
  <si>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</si>
  <si>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</si>
  <si>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</si>
  <si>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</si>
  <si>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</si>
  <si>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</si>
  <si>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</si>
  <si>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</si>
  <si>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</si>
  <si>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</si>
  <si>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</si>
  <si>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</si>
  <si>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</si>
  <si>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</si>
  <si>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</si>
  <si>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</si>
  <si>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</si>
  <si>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</si>
  <si>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</si>
  <si>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</si>
  <si>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</si>
  <si>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</si>
  <si>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</si>
  <si>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</si>
  <si>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</si>
  <si>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</si>
  <si>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</si>
  <si>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</si>
  <si>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</si>
  <si>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</si>
  <si>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</si>
  <si>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</si>
  <si>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</si>
  <si>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</si>
  <si>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</si>
  <si>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</si>
  <si>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</si>
  <si>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</si>
  <si>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</si>
  <si>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</si>
  <si>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</si>
  <si>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</si>
  <si>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</si>
  <si>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</si>
  <si>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</si>
  <si>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</si>
  <si>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</si>
  <si>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</si>
  <si>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</si>
  <si>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</si>
  <si>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</si>
  <si>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</si>
  <si>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</si>
  <si>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</si>
  <si>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</si>
  <si>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</si>
  <si>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</si>
  <si>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</si>
  <si>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</si>
  <si>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</si>
  <si>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</si>
  <si>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</si>
  <si>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</si>
  <si>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</si>
  <si>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</si>
  <si>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</si>
  <si>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</si>
  <si>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</si>
  <si>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</si>
  <si>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</si>
  <si>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</si>
  <si>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</si>
  <si>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</si>
  <si>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</si>
  <si>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</si>
  <si>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</si>
  <si>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</si>
  <si>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</si>
  <si>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</si>
  <si>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</si>
  <si>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</si>
  <si>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</si>
  <si>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</si>
  <si>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</si>
  <si>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</si>
  <si>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</si>
  <si>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</si>
  <si>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</si>
  <si>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</si>
  <si>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</si>
  <si>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</si>
  <si>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</si>
  <si>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</si>
  <si>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</si>
  <si>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</si>
  <si>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</si>
  <si>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</si>
  <si>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</si>
  <si>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</si>
  <si>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</si>
  <si>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</si>
  <si>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</si>
  <si>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</si>
  <si>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</si>
  <si>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</si>
  <si>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</si>
  <si>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</si>
  <si>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</si>
  <si>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</si>
  <si>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</si>
  <si>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</si>
  <si>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</si>
  <si>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</si>
  <si>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</si>
  <si>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</si>
  <si>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</si>
  <si>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</si>
  <si>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</si>
  <si>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</si>
  <si>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</si>
  <si>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</si>
  <si>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</si>
  <si>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</si>
  <si>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</si>
  <si>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</si>
  <si>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</si>
  <si>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</si>
  <si>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</si>
  <si>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</si>
  <si>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</si>
  <si>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</si>
  <si>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</si>
  <si>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</si>
  <si>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</si>
  <si>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</si>
  <si>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</si>
  <si>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</si>
  <si>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</si>
  <si>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</si>
  <si>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</si>
  <si>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</si>
  <si>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</si>
  <si>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</si>
  <si>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</si>
  <si>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</si>
  <si>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</si>
  <si>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</si>
  <si>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</si>
  <si>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</si>
  <si>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</si>
  <si>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</si>
  <si>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</si>
  <si>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</si>
  <si>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</si>
  <si>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</si>
  <si>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</si>
  <si>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</si>
  <si>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</si>
  <si>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</si>
  <si>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</si>
  <si>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</si>
  <si>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</si>
  <si>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</si>
  <si>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</si>
  <si>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</si>
  <si>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</si>
  <si>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</si>
  <si>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</si>
  <si>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</si>
  <si>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</si>
  <si>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</si>
  <si>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</si>
  <si>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</si>
  <si>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</si>
  <si>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</si>
  <si>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</si>
  <si>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</si>
  <si>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</si>
  <si>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</si>
  <si>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</si>
  <si>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</si>
  <si>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</si>
  <si>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</si>
  <si>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</si>
  <si>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</si>
  <si>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</si>
  <si>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</si>
  <si>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</si>
  <si>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</si>
  <si>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</si>
  <si>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</si>
  <si>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</si>
  <si>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</si>
  <si>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</si>
  <si>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</si>
  <si>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</si>
  <si>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</si>
  <si>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</si>
  <si>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</si>
  <si>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</si>
  <si>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</si>
  <si>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</si>
  <si>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</si>
  <si>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</si>
  <si>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</si>
  <si>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</si>
  <si>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</si>
  <si>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</si>
  <si>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</si>
  <si>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</si>
  <si>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</si>
  <si>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</si>
  <si>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</si>
  <si>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</si>
  <si>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</si>
  <si>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</si>
  <si>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</si>
  <si>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</si>
  <si>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</si>
  <si>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</si>
  <si>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</si>
  <si>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</si>
  <si>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</si>
  <si>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</si>
  <si>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</si>
  <si>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</si>
  <si>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</si>
  <si>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</si>
  <si>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</si>
  <si>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</si>
  <si>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</si>
  <si>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</si>
  <si>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</si>
  <si>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</si>
  <si>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</si>
  <si>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</si>
  <si>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</si>
  <si>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</si>
  <si>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</si>
  <si>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</si>
  <si>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</si>
  <si>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</si>
  <si>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</si>
  <si>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</si>
  <si>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</si>
  <si>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</si>
  <si>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</si>
  <si>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</si>
  <si>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</si>
  <si>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</si>
  <si>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</si>
  <si>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</si>
  <si>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</si>
  <si>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</si>
  <si>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</si>
  <si>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</si>
  <si>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</si>
  <si>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</si>
  <si>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</si>
  <si>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</si>
  <si>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</si>
  <si>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</si>
  <si>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</si>
  <si>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</si>
  <si>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</si>
  <si>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</si>
  <si>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</si>
  <si>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</si>
  <si>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</si>
  <si>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</si>
  <si>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</si>
  <si>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</si>
  <si>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</si>
  <si>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</si>
  <si>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</si>
  <si>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</si>
  <si>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</si>
  <si>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</si>
  <si>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</si>
  <si>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</si>
  <si>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</si>
  <si>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</si>
  <si>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</si>
  <si>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</si>
  <si>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</si>
  <si>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</si>
  <si>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</si>
  <si>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</si>
  <si>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</si>
  <si>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</si>
  <si>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</si>
  <si>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</si>
  <si>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</si>
  <si>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</si>
  <si>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</si>
  <si>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</si>
  <si>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</si>
  <si>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</si>
  <si>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</si>
  <si>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</si>
  <si>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</si>
  <si>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</si>
  <si>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</si>
  <si>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</si>
  <si>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</si>
  <si>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</si>
  <si>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</si>
  <si>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</si>
  <si>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</si>
  <si>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</si>
  <si>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</si>
  <si>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</si>
  <si>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</si>
  <si>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</si>
  <si>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</si>
  <si>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</si>
  <si>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</si>
  <si>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</si>
  <si>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</si>
  <si>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</si>
  <si>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</si>
  <si>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</si>
  <si>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</si>
  <si>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</si>
  <si>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</si>
  <si>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</si>
  <si>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</si>
  <si>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</si>
  <si>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</si>
  <si>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</si>
  <si>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</si>
  <si>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</si>
  <si>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</si>
  <si>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</si>
  <si>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</si>
  <si>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</si>
  <si>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</si>
  <si>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</si>
  <si>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</si>
  <si>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</si>
  <si>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</si>
  <si>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</si>
  <si>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</si>
  <si>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</si>
  <si>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</si>
  <si>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</si>
  <si>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</si>
  <si>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</si>
  <si>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</si>
  <si>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</si>
  <si>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</si>
  <si>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</si>
  <si>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</si>
  <si>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</si>
  <si>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</si>
  <si>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</si>
  <si>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</si>
  <si>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</si>
  <si>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</si>
  <si>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</si>
  <si>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</si>
  <si>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</si>
  <si>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</si>
  <si>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</si>
  <si>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</si>
  <si>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</si>
  <si>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</si>
  <si>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</si>
  <si>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</si>
  <si>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</si>
  <si>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</si>
  <si>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</si>
  <si>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</si>
  <si>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</si>
  <si>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</si>
  <si>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</si>
  <si>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</si>
  <si>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</si>
  <si>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</si>
  <si>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</si>
  <si>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</si>
  <si>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</si>
  <si>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</si>
  <si>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</si>
  <si>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</si>
  <si>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</si>
  <si>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</si>
  <si>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</si>
  <si>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</si>
  <si>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</si>
  <si>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</si>
  <si>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</si>
  <si>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</si>
  <si>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</si>
  <si>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</si>
  <si>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</si>
  <si>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</si>
  <si>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</si>
  <si>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</si>
  <si>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</si>
  <si>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</si>
  <si>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</si>
  <si>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</si>
  <si>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</si>
  <si>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</si>
  <si>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</si>
  <si>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</si>
  <si>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</si>
  <si>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</si>
  <si>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</si>
  <si>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</si>
  <si>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</si>
  <si>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</si>
  <si>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</si>
  <si>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</si>
  <si>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</si>
  <si>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</si>
  <si>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</si>
  <si>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</si>
  <si>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</si>
  <si>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</si>
  <si>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</si>
  <si>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</si>
  <si>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</si>
  <si>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</si>
  <si>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</si>
  <si>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</si>
  <si>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</si>
  <si>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</si>
  <si>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</si>
  <si>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</si>
  <si>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</si>
  <si>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</si>
  <si>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</si>
  <si>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</si>
  <si>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</si>
  <si>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</si>
  <si>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</si>
  <si>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</si>
  <si>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</si>
  <si>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</si>
  <si>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</si>
  <si>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</si>
  <si>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</si>
  <si>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</si>
  <si>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</si>
  <si>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</si>
  <si>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</si>
  <si>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</si>
  <si>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</si>
  <si>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</si>
  <si>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</si>
  <si>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</si>
  <si>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</si>
  <si>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</si>
  <si>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</si>
  <si>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</si>
  <si>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</si>
  <si>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</si>
  <si>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</si>
  <si>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</si>
  <si>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</si>
  <si>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</si>
  <si>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</si>
  <si>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</si>
  <si>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</si>
  <si>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</si>
  <si>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</si>
  <si>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</si>
  <si>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</si>
  <si>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</si>
  <si>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</si>
  <si>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</si>
  <si>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</si>
  <si>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</si>
  <si>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</si>
  <si>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</si>
  <si>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</si>
  <si>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</si>
  <si>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</si>
  <si>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</si>
  <si>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</si>
  <si>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</si>
  <si>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</si>
  <si>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</si>
  <si>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</si>
  <si>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</si>
  <si>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</si>
  <si>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</si>
  <si>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</si>
  <si>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</si>
  <si>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</si>
  <si>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</si>
  <si>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</si>
  <si>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</si>
  <si>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</si>
  <si>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</si>
  <si>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</si>
  <si>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</si>
  <si>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</si>
  <si>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</si>
  <si>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</si>
  <si>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</si>
  <si>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</si>
  <si>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</si>
  <si>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</si>
  <si>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</si>
  <si>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</si>
  <si>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</si>
  <si>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</si>
  <si>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</si>
  <si>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</si>
  <si>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</si>
  <si>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</si>
  <si>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</si>
  <si>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</si>
  <si>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</si>
  <si>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</si>
  <si>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</si>
  <si>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</si>
  <si>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</si>
  <si>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</si>
  <si>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</si>
  <si>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</si>
  <si>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</si>
  <si>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</si>
  <si>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</si>
  <si>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</si>
  <si>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</si>
  <si>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</si>
  <si>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</si>
  <si>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</si>
  <si>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</si>
  <si>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</si>
  <si>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</si>
  <si>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</si>
  <si>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</si>
  <si>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</si>
  <si>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</si>
  <si>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</si>
  <si>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</si>
  <si>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</si>
  <si>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</si>
  <si>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</si>
  <si>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</si>
  <si>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</si>
  <si>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</si>
  <si>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</si>
  <si>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</si>
  <si>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</si>
  <si>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</si>
  <si>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</si>
  <si>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</si>
  <si>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</si>
  <si>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</si>
  <si>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</si>
  <si>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</si>
  <si>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</si>
  <si>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</si>
  <si>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</si>
  <si>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</si>
  <si>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</si>
  <si>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</si>
  <si>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</si>
  <si>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</si>
  <si>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</si>
  <si>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</si>
  <si>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</si>
  <si>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</si>
  <si>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</si>
  <si>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</si>
  <si>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</si>
  <si>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</si>
  <si>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</si>
  <si>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</si>
  <si>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</si>
  <si>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</si>
  <si>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</si>
  <si>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</si>
  <si>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</si>
  <si>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</si>
  <si>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</si>
  <si>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</si>
  <si>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</si>
  <si>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</si>
  <si>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</si>
  <si>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</si>
  <si>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</si>
  <si>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</si>
  <si>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</si>
  <si>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</si>
  <si>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</si>
  <si>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</si>
  <si>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</si>
  <si>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</si>
  <si>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</si>
  <si>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</si>
  <si>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</si>
  <si>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</si>
  <si>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</si>
  <si>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</si>
  <si>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</si>
  <si>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</si>
  <si>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</si>
  <si>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</si>
  <si>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</si>
  <si>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</si>
  <si>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</si>
  <si>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</si>
  <si>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</si>
  <si>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</si>
  <si>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</si>
  <si>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</si>
  <si>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</si>
  <si>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</si>
  <si>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</si>
  <si>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</si>
  <si>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</si>
  <si>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</si>
  <si>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</si>
  <si>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</si>
  <si>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</si>
  <si>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</si>
  <si>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</si>
  <si>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</si>
  <si>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</si>
  <si>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</si>
  <si>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</si>
  <si>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</si>
  <si>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</si>
  <si>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</si>
  <si>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</si>
  <si>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</si>
  <si>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</si>
  <si>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</si>
  <si>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</si>
  <si>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</si>
  <si>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</si>
  <si>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</si>
  <si>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</si>
  <si>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</si>
  <si>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</si>
  <si>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</si>
  <si>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</si>
  <si>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</si>
  <si>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</si>
  <si>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</si>
  <si>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</si>
  <si>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</si>
  <si>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</si>
  <si>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</si>
  <si>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</si>
  <si>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</si>
  <si>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</si>
  <si>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</si>
  <si>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</si>
  <si>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</si>
  <si>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</si>
  <si>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</si>
  <si>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</si>
  <si>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</si>
  <si>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</si>
  <si>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</si>
  <si>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</si>
  <si>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</si>
  <si>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</si>
  <si>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</si>
  <si>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</si>
  <si>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</si>
  <si>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</si>
  <si>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</si>
  <si>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</si>
  <si>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</si>
  <si>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</si>
  <si>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</si>
  <si>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</si>
  <si>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</si>
  <si>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</si>
  <si>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</si>
  <si>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</si>
  <si>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</si>
  <si>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</si>
  <si>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</si>
  <si>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</si>
  <si>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</si>
  <si>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</si>
  <si>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</si>
  <si>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</si>
  <si>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</si>
  <si>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</si>
  <si>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</si>
  <si>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</si>
  <si>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</si>
  <si>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</si>
  <si>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</si>
  <si>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</si>
  <si>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</si>
  <si>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</si>
  <si>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</si>
  <si>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</si>
  <si>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</si>
  <si>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</si>
  <si>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</si>
  <si>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</si>
  <si>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</si>
  <si>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</si>
  <si>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</si>
  <si>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</si>
  <si>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</si>
  <si>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</si>
  <si>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</si>
  <si>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</si>
  <si>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</si>
  <si>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</si>
  <si>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</si>
  <si>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</si>
  <si>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</si>
  <si>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</si>
  <si>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</si>
  <si>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</si>
  <si>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</si>
  <si>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</si>
  <si>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</si>
  <si>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</si>
  <si>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</si>
  <si>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</si>
  <si>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</si>
  <si>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</si>
  <si>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</si>
  <si>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</si>
  <si>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</si>
  <si>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</si>
  <si>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</si>
  <si>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</si>
  <si>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</si>
  <si>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</si>
  <si>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</si>
  <si>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</si>
  <si>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</si>
  <si>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</si>
  <si>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</si>
  <si>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</si>
  <si>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</si>
  <si>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</si>
  <si>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</si>
  <si>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</si>
  <si>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</si>
  <si>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</si>
  <si>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</si>
  <si>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</si>
  <si>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</si>
  <si>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</si>
  <si>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</si>
  <si>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</si>
  <si>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</si>
  <si>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</si>
  <si>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</si>
  <si>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</si>
  <si>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</si>
  <si>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</si>
  <si>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</si>
  <si>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</si>
  <si>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</si>
  <si>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</si>
  <si>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</si>
  <si>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</si>
  <si>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</si>
  <si>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</si>
  <si>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</si>
  <si>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</si>
  <si>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</si>
  <si>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</si>
  <si>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</si>
  <si>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</si>
  <si>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</si>
  <si>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</si>
  <si>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</si>
  <si>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</si>
  <si>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</si>
  <si>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</si>
  <si>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</si>
  <si>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</si>
  <si>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</si>
  <si>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</si>
  <si>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</si>
  <si>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</si>
  <si>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</si>
  <si>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</si>
  <si>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</si>
  <si>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</si>
  <si>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</si>
  <si>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</si>
  <si>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</si>
  <si>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</si>
  <si>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</si>
  <si>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</si>
  <si>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</si>
  <si>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</si>
  <si>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</si>
  <si>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</si>
  <si>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</si>
  <si>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</si>
  <si>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</si>
  <si>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</si>
  <si>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</si>
  <si>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</si>
  <si>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</si>
  <si>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</si>
  <si>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</si>
  <si>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</si>
  <si>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</si>
  <si>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</si>
  <si>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</si>
  <si>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</si>
  <si>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</si>
  <si>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</si>
  <si>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</si>
  <si>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</si>
  <si>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</si>
  <si>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</si>
  <si>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</si>
  <si>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</si>
  <si>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</si>
  <si>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</si>
  <si>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</si>
  <si>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</si>
  <si>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</si>
  <si>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</si>
  <si>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</si>
  <si>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</si>
  <si>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</si>
  <si>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</si>
  <si>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</si>
  <si>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</si>
  <si>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</si>
  <si>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</si>
  <si>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</si>
  <si>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</si>
  <si>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</si>
  <si>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</si>
  <si>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</si>
  <si>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</si>
  <si>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</si>
  <si>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</si>
  <si>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</si>
  <si>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</si>
  <si>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</si>
  <si>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</si>
  <si>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</si>
  <si>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</si>
  <si>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</si>
  <si>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</si>
  <si>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</si>
  <si>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</si>
  <si>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</si>
  <si>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</si>
  <si>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</si>
  <si>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</si>
  <si>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</si>
  <si>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</si>
  <si>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</si>
  <si>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</si>
  <si>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</si>
  <si>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</si>
  <si>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</si>
  <si>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</si>
  <si>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</si>
  <si>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</si>
  <si>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</si>
  <si>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</si>
  <si>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</si>
  <si>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</si>
  <si>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</si>
  <si>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</si>
  <si>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</si>
  <si>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</si>
  <si>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</si>
  <si>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</si>
  <si>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</si>
  <si>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</si>
  <si>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</si>
  <si>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</si>
  <si>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</si>
  <si>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</si>
  <si>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</si>
  <si>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</si>
  <si>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</si>
  <si>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</si>
  <si>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</si>
  <si>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</si>
  <si>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</si>
  <si>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</si>
  <si>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</si>
  <si>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</si>
  <si>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</si>
  <si>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</si>
  <si>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</si>
  <si>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</si>
  <si>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</si>
  <si>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</si>
  <si>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</si>
  <si>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</si>
  <si>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</si>
  <si>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</si>
  <si>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</si>
  <si>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</si>
  <si>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</si>
  <si>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</si>
  <si>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</si>
  <si>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</si>
  <si>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</si>
  <si>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</si>
  <si>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</si>
  <si>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</si>
  <si>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</si>
  <si>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</si>
  <si>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</si>
  <si>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</si>
  <si>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</si>
  <si>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</si>
  <si>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</si>
  <si>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</si>
  <si>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</si>
  <si>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</si>
  <si>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</si>
  <si>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</si>
  <si>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</si>
  <si>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</si>
  <si>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</si>
  <si>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</si>
  <si>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</si>
  <si>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</si>
  <si>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</si>
  <si>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</si>
  <si>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</si>
  <si>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</si>
  <si>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</si>
  <si>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</si>
  <si>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</si>
  <si>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</si>
  <si>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</si>
  <si>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</si>
  <si>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</si>
  <si>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</si>
  <si>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</si>
  <si>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</si>
  <si>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</si>
  <si>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</si>
  <si>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</si>
  <si>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</si>
  <si>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</si>
  <si>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</si>
  <si>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</si>
  <si>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</si>
  <si>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</si>
  <si>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</si>
  <si>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</si>
  <si>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</si>
  <si>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</si>
  <si>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</si>
  <si>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</si>
  <si>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</si>
  <si>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</si>
  <si>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</si>
  <si>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</si>
  <si>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</si>
  <si>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</si>
  <si>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</si>
  <si>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</si>
  <si>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</si>
  <si>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</si>
  <si>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</si>
  <si>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</si>
  <si>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</si>
  <si>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</si>
  <si>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</si>
  <si>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</si>
  <si>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</si>
  <si>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</si>
  <si>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</si>
  <si>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</si>
  <si>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</si>
  <si>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</si>
  <si>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</si>
  <si>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</si>
  <si>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</si>
  <si>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</si>
  <si>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</si>
  <si>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</si>
  <si>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</si>
  <si>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</si>
  <si>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</si>
  <si>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</si>
  <si>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</si>
  <si>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</si>
  <si>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</si>
  <si>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</si>
  <si>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</si>
  <si>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</si>
  <si>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</si>
  <si>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</si>
  <si>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</si>
  <si>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</si>
  <si>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</si>
  <si>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</si>
  <si>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</si>
  <si>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</si>
  <si>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</si>
  <si>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</si>
  <si>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</si>
  <si>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</si>
  <si>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</si>
  <si>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</si>
  <si>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</si>
  <si>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</si>
  <si>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</si>
  <si>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</si>
  <si>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</si>
  <si>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</si>
  <si>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</si>
  <si>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</si>
  <si>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</si>
  <si>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</si>
  <si>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</si>
  <si>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</si>
  <si>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</si>
  <si>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</si>
  <si>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</si>
  <si>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</si>
  <si>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</si>
  <si>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</si>
  <si>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</si>
  <si>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</si>
  <si>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</si>
  <si>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</si>
  <si>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</si>
  <si>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</si>
  <si>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</si>
  <si>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</si>
  <si>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</si>
  <si>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</si>
  <si>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</si>
  <si>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</si>
  <si>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</si>
  <si>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</si>
  <si>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</si>
  <si>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</si>
  <si>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</si>
  <si>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</si>
  <si>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</si>
  <si>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</si>
  <si>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</si>
  <si>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</si>
  <si>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</si>
  <si>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</si>
  <si>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</si>
  <si>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</si>
  <si>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</si>
  <si>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</si>
  <si>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</si>
  <si>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</si>
  <si>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</si>
  <si>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</si>
  <si>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</si>
  <si>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</si>
  <si>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</si>
  <si>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</si>
  <si>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</si>
  <si>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</si>
  <si>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</si>
  <si>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</si>
  <si>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</si>
  <si>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</si>
  <si>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</si>
  <si>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</si>
  <si>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</si>
  <si>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</si>
  <si>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</si>
  <si>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</si>
  <si>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</si>
  <si>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</si>
  <si>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</si>
  <si>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</si>
  <si>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</si>
  <si>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</si>
  <si>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</si>
  <si>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</si>
  <si>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</si>
  <si>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</si>
  <si>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</si>
  <si>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</si>
  <si>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</si>
  <si>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</si>
  <si>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</si>
  <si>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</si>
  <si>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</si>
  <si>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</si>
  <si>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</si>
  <si>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</si>
  <si>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</si>
  <si>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</si>
  <si>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</si>
  <si>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</si>
  <si>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</si>
  <si>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</si>
  <si>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</si>
  <si>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</si>
  <si>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</si>
  <si>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</si>
  <si>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</si>
  <si>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</si>
  <si>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</si>
  <si>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</si>
  <si>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</si>
  <si>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</si>
  <si>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</si>
  <si>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</si>
  <si>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</si>
  <si>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</si>
  <si>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</si>
  <si>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</si>
  <si>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</si>
  <si>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</si>
  <si>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</si>
  <si>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</si>
  <si>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</si>
  <si>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</si>
  <si>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</si>
  <si>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</si>
  <si>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</si>
  <si>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</si>
  <si>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</si>
  <si>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</si>
  <si>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</si>
  <si>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</si>
  <si>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</si>
  <si>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</si>
  <si>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</si>
  <si>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</si>
  <si>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</si>
  <si>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</si>
  <si>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</si>
  <si>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</si>
  <si>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</si>
  <si>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</si>
  <si>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</si>
  <si>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</si>
  <si>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</si>
  <si>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</si>
  <si>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</si>
  <si>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</si>
  <si>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</si>
  <si>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</si>
  <si>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</si>
  <si>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</si>
  <si>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</si>
  <si>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</si>
  <si>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</si>
  <si>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</si>
  <si>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</si>
  <si>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</si>
  <si>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</si>
  <si>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</si>
  <si>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</si>
  <si>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</si>
  <si>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</si>
  <si>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</si>
  <si>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</si>
  <si>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</si>
  <si>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</si>
  <si>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</si>
  <si>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</si>
  <si>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</si>
  <si>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</si>
  <si>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</si>
  <si>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</si>
  <si>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</si>
  <si>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</si>
  <si>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</si>
  <si>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</si>
  <si>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</si>
  <si>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</si>
  <si>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</si>
  <si>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</si>
  <si>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</si>
  <si>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</si>
  <si>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</si>
  <si>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</si>
  <si>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</si>
  <si>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</si>
  <si>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</si>
  <si>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</si>
  <si>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</si>
  <si>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</si>
  <si>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</si>
  <si>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</si>
  <si>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</si>
  <si>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</si>
  <si>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</si>
  <si>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</si>
  <si>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</si>
  <si>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</si>
  <si>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</si>
  <si>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</si>
  <si>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</si>
  <si>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</si>
  <si>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</si>
  <si>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</si>
  <si>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</si>
  <si>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</si>
  <si>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</si>
  <si>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</si>
  <si>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</si>
  <si>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</si>
  <si>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</si>
  <si>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</si>
  <si>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</si>
  <si>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</si>
  <si>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</si>
  <si>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</si>
  <si>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</si>
  <si>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</si>
  <si>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</si>
  <si>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</si>
  <si>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</si>
  <si>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</si>
  <si>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</si>
  <si>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</si>
  <si>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</si>
  <si>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</si>
  <si>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</si>
  <si>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</si>
  <si>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</si>
  <si>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</si>
  <si>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</si>
  <si>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</si>
  <si>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</si>
  <si>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</si>
  <si>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</si>
  <si>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</si>
  <si>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</si>
  <si>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</si>
  <si>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</si>
  <si>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</si>
  <si>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</si>
  <si>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</si>
  <si>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</si>
  <si>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</si>
  <si>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</si>
  <si>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</si>
  <si>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</si>
  <si>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</si>
  <si>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</si>
  <si>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</si>
  <si>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</si>
  <si>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</si>
  <si>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</si>
  <si>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</si>
  <si>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</si>
  <si>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</si>
  <si>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</si>
  <si>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</si>
  <si>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</si>
  <si>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</si>
  <si>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</si>
  <si>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</si>
  <si>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</si>
  <si>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</si>
  <si>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</si>
  <si>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</si>
  <si>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</si>
  <si>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</si>
  <si>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</si>
  <si>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</si>
  <si>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</si>
  <si>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</si>
  <si>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</si>
  <si>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</si>
  <si>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</si>
  <si>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</si>
  <si>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</si>
  <si>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</si>
  <si>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</si>
  <si>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</si>
  <si>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</si>
  <si>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</si>
  <si>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</si>
  <si>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</si>
  <si>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</si>
  <si>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</si>
  <si>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</si>
  <si>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</si>
  <si>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</si>
  <si>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</si>
  <si>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</si>
  <si>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</si>
  <si>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</si>
  <si>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</si>
  <si>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</si>
  <si>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</si>
  <si>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</si>
  <si>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</si>
  <si>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</si>
  <si>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</si>
  <si>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</si>
  <si>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</si>
  <si>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</si>
  <si>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</si>
  <si>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</si>
  <si>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</si>
  <si>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</si>
  <si>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</si>
  <si>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</si>
  <si>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</si>
  <si>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</si>
  <si>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</si>
  <si>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</si>
  <si>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</si>
  <si>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</si>
  <si>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</si>
  <si>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</si>
  <si>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</si>
  <si>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</si>
  <si>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</si>
  <si>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</si>
  <si>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</si>
  <si>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</si>
  <si>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</si>
  <si>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</si>
  <si>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</si>
  <si>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</si>
  <si>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</si>
  <si>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</si>
  <si>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</si>
  <si>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</si>
  <si>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</si>
  <si>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</si>
  <si>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</si>
  <si>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</si>
  <si>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</si>
  <si>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</si>
  <si>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</si>
  <si>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</si>
  <si>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</si>
  <si>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</si>
  <si>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</si>
  <si>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</si>
  <si>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</si>
  <si>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</si>
  <si>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</si>
  <si>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</si>
  <si>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</si>
  <si>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</si>
  <si>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</si>
  <si>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</si>
  <si>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</si>
  <si>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</si>
  <si>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</si>
  <si>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</si>
  <si>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</si>
  <si>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</si>
  <si>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</si>
  <si>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</si>
  <si>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</si>
  <si>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</si>
  <si>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</si>
  <si>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</si>
  <si>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</si>
  <si>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</si>
  <si>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</si>
  <si>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</si>
  <si>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</si>
  <si>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</si>
  <si>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</si>
  <si>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</si>
  <si>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</si>
  <si>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</si>
  <si>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</si>
  <si>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</si>
  <si>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</si>
  <si>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</si>
  <si>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</si>
  <si>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</si>
  <si>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</si>
  <si>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</si>
  <si>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</si>
  <si>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</si>
  <si>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</si>
  <si>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</si>
  <si>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</si>
  <si>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</si>
  <si>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</si>
  <si>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</si>
  <si>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</si>
  <si>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</si>
  <si>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</si>
  <si>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</si>
  <si>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</si>
  <si>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</si>
  <si>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</si>
  <si>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</si>
  <si>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</si>
  <si>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</si>
  <si>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</si>
  <si>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</si>
  <si>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</si>
  <si>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</si>
  <si>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</si>
  <si>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</si>
  <si>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</si>
  <si>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</si>
  <si>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</si>
  <si>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</si>
  <si>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</si>
  <si>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</si>
  <si>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</si>
  <si>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</si>
  <si>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</si>
  <si>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</si>
  <si>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</si>
  <si>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</si>
  <si>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</si>
  <si>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</si>
  <si>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</si>
  <si>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</si>
  <si>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</si>
  <si>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</si>
  <si>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</si>
  <si>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</si>
  <si>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</si>
  <si>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</si>
  <si>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</si>
  <si>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</si>
  <si>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</si>
  <si>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</si>
  <si>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</si>
  <si>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</si>
  <si>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</si>
  <si>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</si>
  <si>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</si>
  <si>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</si>
  <si>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</si>
  <si>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</si>
  <si>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</si>
  <si>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</si>
  <si>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</si>
  <si>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</si>
  <si>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</si>
  <si>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</si>
  <si>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</si>
  <si>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</si>
  <si>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</si>
  <si>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</si>
  <si>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</si>
  <si>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</si>
  <si>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</si>
  <si>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</si>
  <si>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</si>
  <si>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</si>
  <si>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</si>
  <si>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</si>
  <si>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</si>
  <si>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</si>
  <si>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</si>
  <si>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</si>
  <si>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</si>
  <si>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</si>
  <si>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</si>
  <si>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</si>
  <si>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</si>
  <si>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</si>
  <si>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</si>
  <si>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</si>
  <si>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</si>
  <si>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</si>
  <si>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</si>
  <si>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</si>
  <si>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</si>
  <si>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</si>
  <si>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</si>
  <si>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</si>
  <si>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</si>
  <si>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</si>
  <si>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</si>
  <si>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</si>
  <si>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</si>
  <si>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</si>
  <si>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</si>
  <si>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</si>
  <si>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</si>
  <si>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</si>
  <si>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</si>
  <si>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</si>
  <si>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</si>
  <si>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</si>
  <si>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</si>
  <si>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</si>
  <si>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</si>
  <si>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</si>
  <si>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</si>
  <si>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</si>
  <si>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</si>
  <si>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</si>
  <si>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</si>
  <si>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</si>
  <si>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</si>
  <si>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</si>
  <si>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</si>
  <si>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</si>
  <si>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</si>
  <si>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</si>
  <si>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</si>
  <si>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</si>
  <si>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</si>
  <si>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</si>
  <si>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</si>
  <si>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</si>
  <si>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</si>
  <si>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</si>
  <si>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</si>
  <si>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</si>
  <si>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</si>
  <si>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</si>
  <si>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</si>
  <si>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</si>
  <si>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</si>
  <si>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</si>
  <si>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</si>
  <si>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</si>
  <si>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</si>
  <si>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</si>
  <si>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</si>
  <si>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</si>
  <si>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</si>
  <si>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</si>
  <si>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</si>
  <si>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</si>
  <si>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</si>
  <si>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</si>
  <si>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</si>
  <si>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</si>
  <si>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</si>
  <si>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</si>
  <si>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</si>
  <si>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</si>
  <si>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</si>
  <si>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</si>
  <si>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</si>
  <si>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</si>
  <si>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</si>
  <si>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</si>
  <si>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</si>
  <si>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</si>
  <si>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</si>
  <si>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</si>
  <si>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</si>
  <si>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</si>
  <si>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</si>
  <si>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</si>
  <si>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</si>
  <si>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</si>
  <si>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</si>
  <si>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</si>
  <si>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</si>
  <si>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</si>
  <si>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</si>
  <si>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</si>
  <si>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</si>
  <si>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</si>
  <si>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</si>
  <si>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</si>
  <si>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</si>
  <si>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</si>
  <si>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</si>
  <si>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</si>
  <si>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</si>
  <si>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</si>
  <si>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</si>
  <si>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</si>
  <si>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</si>
  <si>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</si>
  <si>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</si>
  <si>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</si>
  <si>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</si>
  <si>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</si>
  <si>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</si>
  <si>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</si>
  <si>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</si>
  <si>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</si>
  <si>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</si>
  <si>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</si>
  <si>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</si>
  <si>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</si>
  <si>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</si>
  <si>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</si>
  <si>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</si>
  <si>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</si>
  <si>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</si>
  <si>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</si>
  <si>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</si>
  <si>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</si>
  <si>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</si>
  <si>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</si>
  <si>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</si>
  <si>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</si>
  <si>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</si>
  <si>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</si>
  <si>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</si>
  <si>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</si>
  <si>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</si>
  <si>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</si>
  <si>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</si>
  <si>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</si>
  <si>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</si>
  <si>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</si>
  <si>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</si>
  <si>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</si>
  <si>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</si>
  <si>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</si>
  <si>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</si>
  <si>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</si>
  <si>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</si>
  <si>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</si>
  <si>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</si>
  <si>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</si>
  <si>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</si>
  <si>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</si>
  <si>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</si>
  <si>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</si>
  <si>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</si>
  <si>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</si>
  <si>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</si>
  <si>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</si>
  <si>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</si>
  <si>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</si>
  <si>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</si>
  <si>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</si>
  <si>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</si>
  <si>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</si>
  <si>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</si>
  <si>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</si>
  <si>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</si>
  <si>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</si>
  <si>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</si>
  <si>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</si>
  <si>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</si>
  <si>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</si>
  <si>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</si>
  <si>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</si>
  <si>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</si>
  <si>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</si>
  <si>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</si>
  <si>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</si>
  <si>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</si>
  <si>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</si>
  <si>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</si>
  <si>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</si>
  <si>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</si>
  <si>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</si>
  <si>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</si>
  <si>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</si>
  <si>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</si>
  <si>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</si>
  <si>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</si>
  <si>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</si>
  <si>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</si>
  <si>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</si>
  <si>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</si>
  <si>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</si>
  <si>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</si>
  <si>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</si>
  <si>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</si>
  <si>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</si>
  <si>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</si>
  <si>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</si>
  <si>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</si>
  <si>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</si>
  <si>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</si>
  <si>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</si>
  <si>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</si>
  <si>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</si>
  <si>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</si>
  <si>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</si>
  <si>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</si>
  <si>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</si>
  <si>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</si>
  <si>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</si>
  <si>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</si>
  <si>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</si>
  <si>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</si>
  <si>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</si>
  <si>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</si>
  <si>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</si>
  <si>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</si>
  <si>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</si>
  <si>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</si>
  <si>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</si>
  <si>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</si>
  <si>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</si>
  <si>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</si>
  <si>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</si>
  <si>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</si>
  <si>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</si>
  <si>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</si>
  <si>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</si>
  <si>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</si>
  <si>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</si>
  <si>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</si>
  <si>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</si>
  <si>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</si>
  <si>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</si>
  <si>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</si>
  <si>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</si>
  <si>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</si>
  <si>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</si>
  <si>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</si>
  <si>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</si>
  <si>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</si>
  <si>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</si>
  <si>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</si>
  <si>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</si>
  <si>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</si>
  <si>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</si>
  <si>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</si>
  <si>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</si>
  <si>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</si>
  <si>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</si>
  <si>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</si>
  <si>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</si>
  <si>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</si>
  <si>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</si>
  <si>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</si>
  <si>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</si>
  <si>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</si>
  <si>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</si>
  <si>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</si>
  <si>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</si>
  <si>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</si>
  <si>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</si>
  <si>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</si>
  <si>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</si>
  <si>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</si>
  <si>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</si>
  <si>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</si>
  <si>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</si>
  <si>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</si>
  <si>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</si>
  <si>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</si>
  <si>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</si>
  <si>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</si>
  <si>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</si>
  <si>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</si>
  <si>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</si>
  <si>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</si>
  <si>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</si>
  <si>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</si>
  <si>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</si>
  <si>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</si>
  <si>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</si>
  <si>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</si>
  <si>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</si>
  <si>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</si>
  <si>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</si>
  <si>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</si>
  <si>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</si>
  <si>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</si>
  <si>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</si>
  <si>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</si>
  <si>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</si>
  <si>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</si>
  <si>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</si>
  <si>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</si>
  <si>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</si>
  <si>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</si>
  <si>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</si>
  <si>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</si>
  <si>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</si>
  <si>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</si>
  <si>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</si>
  <si>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</si>
  <si>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</si>
  <si>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</si>
  <si>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</si>
  <si>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</si>
  <si>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</si>
  <si>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</si>
  <si>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</si>
  <si>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</si>
  <si>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</si>
  <si>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</si>
  <si>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</si>
  <si>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</si>
  <si>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</si>
  <si>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</si>
  <si>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</si>
  <si>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</si>
  <si>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</si>
  <si>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</si>
  <si>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</si>
  <si>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</si>
  <si>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</si>
  <si>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</si>
  <si>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</si>
  <si>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</si>
  <si>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</si>
  <si>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</si>
  <si>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</si>
  <si>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</si>
  <si>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</si>
  <si>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</si>
  <si>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</si>
  <si>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</si>
  <si>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</si>
  <si>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</si>
  <si>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</si>
  <si>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</si>
  <si>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</si>
  <si>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</si>
  <si>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</si>
  <si>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</si>
  <si>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</si>
  <si>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</si>
  <si>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</si>
  <si>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</si>
  <si>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</si>
  <si>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</si>
  <si>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</si>
  <si>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</si>
  <si>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</si>
  <si>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</si>
  <si>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</si>
  <si>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</si>
  <si>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</si>
  <si>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</si>
  <si>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</si>
  <si>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</si>
  <si>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</si>
  <si>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</si>
  <si>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</si>
  <si>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</si>
  <si>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</si>
  <si>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</si>
  <si>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</si>
  <si>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</si>
  <si>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</si>
  <si>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</si>
  <si>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</si>
  <si>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</si>
  <si>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</si>
  <si>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</si>
  <si>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</si>
  <si>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</si>
  <si>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</si>
  <si>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</si>
  <si>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</si>
  <si>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</si>
  <si>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</si>
  <si>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</si>
  <si>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</si>
  <si>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</si>
  <si>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</si>
  <si>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</si>
  <si>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</si>
  <si>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</si>
  <si>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</si>
  <si>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</si>
  <si>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</si>
  <si>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</si>
  <si>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</si>
  <si>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</si>
  <si>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</si>
  <si>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</si>
  <si>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</si>
  <si>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</si>
  <si>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</si>
  <si>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</si>
  <si>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</si>
  <si>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</si>
  <si>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</si>
  <si>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</si>
  <si>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</si>
  <si>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</si>
  <si>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</si>
  <si>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</si>
  <si>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</si>
  <si>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</si>
  <si>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</si>
  <si>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</si>
  <si>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</si>
  <si>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</si>
  <si>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</si>
  <si>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</si>
  <si>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</si>
  <si>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</si>
  <si>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</si>
  <si>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</si>
  <si>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</si>
  <si>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</si>
  <si>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</si>
  <si>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</si>
  <si>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</si>
  <si>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</si>
  <si>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</si>
  <si>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</si>
  <si>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</si>
  <si>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</si>
  <si>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</si>
  <si>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</si>
  <si>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</si>
  <si>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</si>
  <si>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</si>
  <si>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</si>
  <si>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</si>
  <si>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</si>
  <si>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</si>
  <si>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</si>
  <si>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</si>
  <si>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</si>
  <si>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</si>
  <si>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</si>
  <si>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</si>
  <si>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</si>
  <si>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</si>
  <si>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</si>
  <si>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</si>
  <si>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</si>
  <si>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</si>
  <si>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</si>
  <si>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</si>
  <si>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</si>
  <si>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</si>
  <si>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</si>
  <si>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</si>
  <si>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</si>
  <si>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</si>
  <si>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</si>
  <si>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</si>
  <si>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</si>
  <si>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</si>
  <si>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</si>
  <si>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</si>
  <si>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</si>
  <si>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</si>
  <si>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</si>
  <si>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</si>
  <si>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</si>
  <si>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</si>
  <si>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</si>
  <si>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</si>
  <si>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</si>
  <si>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</si>
  <si>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</si>
  <si>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</si>
  <si>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</si>
  <si>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</si>
  <si>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</si>
  <si>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</si>
  <si>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</si>
  <si>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</si>
  <si>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</si>
  <si>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</si>
  <si>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</si>
  <si>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</si>
  <si>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</si>
  <si>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</si>
  <si>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</si>
  <si>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</si>
  <si>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</si>
  <si>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</si>
  <si>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</si>
  <si>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</si>
  <si>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</si>
  <si>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</si>
  <si>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</si>
  <si>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</si>
  <si>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</si>
  <si>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</si>
  <si>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</si>
  <si>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</si>
  <si>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</si>
  <si>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</si>
  <si>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</si>
  <si>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</si>
  <si>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</si>
  <si>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</si>
  <si>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</si>
  <si>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</si>
  <si>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</si>
  <si>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</si>
  <si>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</si>
  <si>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</si>
  <si>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</si>
  <si>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</si>
  <si>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</si>
  <si>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</si>
  <si>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</si>
  <si>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</si>
  <si>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</si>
  <si>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</si>
  <si>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</si>
  <si>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</si>
  <si>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</si>
  <si>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</si>
  <si>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</si>
  <si>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</si>
  <si>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</si>
  <si>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</si>
  <si>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</si>
  <si>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</si>
  <si>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</si>
  <si>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</si>
  <si>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</si>
  <si>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</si>
  <si>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</si>
  <si>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</si>
  <si>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</si>
  <si>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</si>
  <si>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</si>
  <si>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</si>
  <si>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</si>
  <si>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</si>
  <si>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</si>
  <si>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</si>
  <si>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</si>
  <si>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</si>
  <si>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</si>
  <si>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</si>
  <si>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</si>
  <si>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</si>
  <si>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</si>
  <si>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</si>
  <si>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</si>
  <si>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</si>
  <si>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</si>
  <si>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</si>
  <si>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</si>
  <si>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</si>
  <si>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</si>
  <si>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</si>
  <si>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</si>
  <si>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</si>
  <si>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</si>
  <si>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</si>
  <si>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</si>
  <si>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</si>
  <si>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</si>
  <si>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</si>
  <si>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</si>
  <si>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</si>
  <si>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</si>
  <si>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</si>
  <si>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</si>
  <si>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</si>
  <si>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</si>
  <si>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</si>
  <si>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</si>
  <si>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</si>
  <si>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</si>
  <si>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</si>
  <si>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</si>
  <si>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</si>
  <si>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</si>
  <si>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</si>
  <si>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</si>
  <si>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</si>
  <si>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</si>
  <si>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</si>
  <si>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</si>
  <si>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</si>
  <si>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</si>
  <si>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</si>
  <si>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</si>
  <si>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</si>
  <si>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</si>
  <si>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</si>
  <si>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</si>
  <si>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</si>
  <si>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</si>
  <si>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</si>
  <si>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</si>
  <si>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</si>
  <si>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</si>
  <si>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</si>
  <si>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</si>
  <si>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</si>
  <si>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</si>
  <si>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</si>
  <si>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</si>
  <si>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</si>
  <si>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</si>
  <si>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</si>
  <si>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</si>
  <si>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</si>
  <si>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</si>
  <si>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</si>
  <si>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</si>
  <si>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</si>
  <si>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</si>
  <si>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</si>
  <si>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</si>
  <si>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</si>
  <si>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</si>
  <si>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</si>
  <si>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</si>
  <si>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</si>
  <si>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</si>
  <si>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</si>
  <si>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</si>
  <si>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</si>
  <si>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</si>
  <si>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</si>
  <si>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</si>
  <si>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</si>
  <si>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</si>
  <si>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</si>
  <si>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</si>
  <si>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</si>
  <si>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</si>
  <si>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</si>
  <si>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</si>
  <si>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</si>
  <si>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</si>
  <si>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</si>
  <si>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</si>
  <si>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</si>
  <si>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</si>
  <si>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</si>
  <si>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</si>
  <si>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</si>
  <si>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</si>
  <si>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</si>
  <si>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</si>
  <si>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</si>
  <si>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</si>
  <si>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</si>
  <si>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</si>
  <si>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</si>
  <si>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</si>
  <si>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</si>
  <si>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</si>
  <si>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</si>
  <si>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</si>
  <si>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</si>
  <si>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</si>
  <si>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</si>
  <si>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</si>
  <si>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</si>
  <si>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</si>
  <si>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</si>
  <si>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</si>
  <si>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</si>
  <si>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</si>
  <si>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</si>
  <si>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</si>
  <si>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</si>
  <si>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</si>
  <si>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</si>
  <si>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</si>
  <si>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</si>
  <si>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</si>
  <si>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</si>
  <si>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</si>
  <si>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</si>
  <si>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</si>
  <si>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</si>
  <si>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</si>
  <si>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</si>
  <si>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</si>
  <si>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</si>
  <si>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</si>
  <si>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</si>
  <si>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</si>
  <si>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</si>
  <si>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</si>
  <si>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</si>
  <si>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</si>
  <si>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</si>
  <si>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</si>
  <si>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</si>
  <si>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</si>
  <si>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</si>
  <si>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</si>
  <si>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</si>
  <si>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</si>
  <si>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</si>
  <si>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</si>
  <si>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</si>
  <si>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</si>
  <si>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</si>
  <si>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</si>
  <si>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</si>
  <si>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</si>
  <si>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</si>
  <si>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</si>
  <si>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</si>
  <si>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</si>
  <si>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</si>
  <si>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</si>
  <si>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</si>
  <si>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</si>
  <si>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</si>
  <si>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</si>
  <si>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</si>
  <si>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</si>
  <si>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</si>
  <si>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</si>
  <si>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</si>
  <si>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</si>
  <si>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</si>
  <si>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</si>
  <si>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</si>
  <si>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</si>
  <si>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</si>
  <si>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</si>
  <si>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</si>
  <si>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</si>
  <si>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</si>
  <si>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</si>
  <si>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</si>
  <si>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</si>
  <si>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</si>
  <si>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</si>
  <si>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</si>
  <si>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</si>
  <si>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</si>
  <si>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</si>
  <si>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</si>
  <si>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</si>
  <si>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</si>
  <si>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</si>
  <si>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</si>
  <si>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</si>
  <si>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</si>
  <si>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</si>
  <si>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</si>
  <si>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</si>
  <si>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</si>
  <si>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</si>
  <si>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</si>
  <si>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</si>
  <si>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</si>
  <si>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</si>
  <si>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</si>
  <si>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</si>
  <si>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</si>
  <si>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</si>
  <si>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</si>
  <si>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</si>
  <si>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</si>
  <si>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</si>
  <si>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</si>
  <si>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</si>
  <si>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</si>
  <si>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</si>
  <si>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</si>
  <si>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</si>
  <si>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</si>
  <si>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</si>
  <si>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</si>
  <si>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</si>
  <si>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</si>
  <si>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</si>
  <si>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</si>
  <si>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</si>
  <si>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</si>
  <si>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</si>
  <si>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</si>
  <si>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</si>
  <si>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</si>
  <si>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</si>
  <si>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</si>
  <si>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</si>
  <si>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</si>
  <si>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</si>
  <si>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</si>
  <si>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</si>
  <si>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</si>
  <si>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</si>
  <si>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</si>
  <si>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</si>
  <si>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</si>
  <si>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</si>
  <si>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</si>
  <si>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</si>
  <si>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</si>
  <si>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</si>
  <si>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</si>
  <si>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</si>
  <si>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</si>
  <si>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</si>
  <si>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</si>
  <si>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</si>
  <si>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</si>
  <si>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</si>
  <si>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</si>
  <si>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</si>
  <si>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</si>
  <si>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</si>
  <si>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</si>
  <si>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</si>
  <si>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</si>
  <si>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</si>
  <si>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</si>
  <si>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</si>
  <si>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</si>
  <si>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</si>
  <si>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</si>
  <si>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</si>
  <si>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</si>
  <si>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</si>
  <si>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</si>
  <si>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</si>
  <si>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</si>
  <si>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</si>
  <si>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</si>
  <si>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</si>
  <si>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</si>
  <si>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</si>
  <si>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</si>
  <si>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</si>
  <si>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</si>
  <si>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</si>
  <si>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</si>
  <si>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</si>
  <si>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</si>
  <si>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</si>
  <si>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</si>
  <si>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</si>
  <si>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</si>
  <si>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</si>
  <si>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</si>
  <si>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</si>
  <si>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</si>
  <si>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</si>
  <si>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</si>
  <si>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</si>
  <si>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</si>
  <si>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</si>
  <si>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</si>
  <si>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</si>
  <si>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</si>
  <si>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</si>
  <si>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</si>
  <si>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</si>
  <si>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</si>
  <si>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</si>
  <si>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</si>
  <si>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</si>
  <si>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</si>
  <si>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</si>
  <si>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</si>
  <si>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</si>
  <si>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</si>
  <si>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</si>
  <si>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</si>
  <si>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</si>
  <si>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</si>
  <si>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</si>
  <si>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</si>
  <si>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</si>
  <si>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</si>
  <si>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</si>
  <si>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</si>
  <si>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</si>
  <si>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</si>
  <si>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</si>
  <si>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</si>
  <si>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</si>
  <si>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</si>
  <si>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</si>
  <si>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</si>
  <si>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</si>
  <si>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</si>
  <si>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</si>
  <si>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</si>
  <si>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</si>
  <si>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</si>
  <si>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</si>
  <si>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</si>
  <si>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</si>
  <si>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</si>
  <si>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</si>
  <si>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</si>
  <si>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</si>
  <si>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</si>
  <si>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</si>
  <si>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</si>
  <si>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</si>
  <si>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</si>
  <si>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</si>
  <si>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</si>
  <si>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</si>
  <si>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</si>
  <si>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</si>
  <si>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</si>
  <si>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</si>
  <si>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</si>
  <si>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</si>
  <si>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</si>
  <si>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</si>
  <si>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</si>
  <si>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</si>
  <si>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</si>
  <si>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</si>
  <si>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</si>
  <si>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</si>
  <si>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</si>
  <si>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</si>
  <si>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</si>
  <si>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</si>
  <si>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</si>
  <si>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</si>
  <si>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</si>
  <si>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</si>
  <si>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</si>
  <si>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</si>
  <si>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</si>
  <si>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</si>
  <si>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</si>
  <si>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</si>
  <si>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</si>
  <si>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</si>
  <si>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</si>
  <si>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</si>
  <si>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</si>
  <si>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</si>
  <si>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</si>
  <si>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</si>
  <si>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</si>
  <si>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</si>
  <si>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</si>
  <si>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</si>
  <si>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</si>
  <si>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</si>
  <si>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</si>
  <si>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</si>
  <si>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</si>
  <si>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</si>
  <si>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</si>
  <si>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</si>
  <si>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</si>
  <si>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</si>
  <si>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</si>
  <si>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</si>
  <si>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</si>
  <si>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</si>
  <si>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</si>
  <si>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</si>
  <si>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</si>
  <si>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</si>
  <si>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</si>
  <si>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</si>
  <si>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</si>
  <si>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</si>
  <si>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</si>
  <si>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</si>
  <si>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</si>
  <si>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</si>
  <si>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</si>
  <si>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</si>
  <si>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</si>
  <si>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</si>
  <si>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</si>
  <si>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</si>
  <si>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</si>
  <si>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</si>
  <si>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</si>
  <si>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</si>
  <si>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</si>
  <si>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</si>
  <si>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</si>
  <si>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</si>
  <si>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</si>
  <si>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</si>
  <si>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</si>
  <si>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</si>
  <si>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</si>
  <si>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</si>
  <si>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</si>
  <si>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</si>
  <si>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</si>
  <si>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</si>
  <si>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</si>
  <si>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</si>
  <si>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</si>
  <si>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</si>
  <si>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</si>
  <si>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</si>
  <si>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</si>
  <si>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</si>
  <si>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</si>
  <si>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</si>
  <si>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</si>
  <si>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</si>
  <si>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</si>
  <si>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</si>
  <si>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</si>
  <si>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</si>
  <si>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</si>
  <si>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</si>
  <si>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</si>
  <si>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</si>
  <si>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</si>
  <si>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</si>
  <si>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</si>
  <si>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</si>
  <si>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</si>
  <si>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</si>
  <si>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</si>
  <si>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</si>
  <si>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</si>
  <si>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</si>
  <si>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</si>
  <si>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</si>
  <si>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</si>
  <si>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</si>
  <si>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</si>
  <si>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</si>
  <si>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</si>
  <si>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</si>
  <si>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</si>
  <si>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</si>
  <si>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</si>
  <si>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</si>
  <si>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</si>
  <si>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</si>
  <si>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</si>
  <si>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</si>
  <si>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</si>
  <si>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</si>
  <si>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</si>
  <si>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</si>
  <si>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</si>
  <si>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</si>
  <si>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</si>
  <si>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</si>
  <si>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</si>
  <si>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</si>
  <si>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</si>
  <si>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</si>
  <si>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</si>
  <si>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</si>
  <si>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</si>
  <si>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</si>
  <si>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</si>
  <si>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</si>
  <si>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</si>
  <si>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</si>
  <si>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</si>
  <si>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</si>
  <si>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</si>
  <si>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</si>
  <si>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</si>
  <si>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</si>
  <si>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</si>
  <si>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</si>
  <si>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</si>
  <si>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</si>
  <si>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</si>
  <si>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</si>
  <si>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</si>
  <si>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</si>
  <si>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</si>
  <si>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</si>
  <si>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</si>
  <si>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</si>
  <si>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</si>
  <si>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</si>
  <si>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</si>
  <si>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</si>
  <si>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</si>
  <si>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</si>
  <si>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</si>
  <si>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</si>
  <si>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</si>
  <si>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</si>
  <si>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</si>
  <si>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</si>
  <si>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</si>
  <si>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</si>
  <si>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</si>
  <si>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</si>
  <si>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</si>
  <si>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</si>
  <si>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</si>
  <si>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</si>
  <si>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</si>
  <si>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</si>
  <si>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</si>
  <si>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</si>
  <si>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</si>
  <si>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</si>
  <si>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</si>
  <si>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</si>
  <si>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</si>
  <si>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</si>
  <si>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</si>
  <si>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</si>
  <si>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</si>
  <si>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</si>
  <si>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</si>
  <si>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</si>
  <si>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</si>
  <si>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</si>
  <si>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</si>
  <si>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</si>
  <si>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</si>
  <si>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</si>
  <si>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</si>
  <si>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</si>
  <si>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</si>
  <si>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</si>
  <si>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</si>
  <si>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</si>
  <si>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</si>
  <si>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</si>
  <si>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</si>
  <si>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</si>
  <si>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</si>
  <si>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</si>
  <si>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</si>
  <si>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</si>
  <si>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</si>
  <si>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</si>
  <si>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</si>
  <si>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</si>
  <si>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</si>
  <si>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</si>
  <si>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</si>
  <si>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</si>
  <si>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</si>
  <si>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</si>
  <si>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</si>
  <si>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</si>
  <si>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</si>
  <si>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</si>
  <si>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</si>
  <si>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</si>
  <si>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</si>
  <si>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</si>
  <si>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</si>
  <si>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</si>
  <si>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</si>
  <si>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</si>
  <si>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</si>
  <si>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</si>
  <si>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</si>
  <si>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</si>
  <si>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</si>
  <si>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</si>
  <si>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</si>
  <si>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</si>
  <si>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</si>
  <si>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</si>
  <si>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</si>
  <si>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</si>
  <si>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</si>
  <si>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</si>
  <si>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</si>
  <si>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</si>
  <si>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</si>
  <si>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</si>
  <si>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</si>
  <si>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</si>
  <si>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</si>
  <si>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</si>
  <si>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</si>
  <si>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</si>
  <si>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</si>
  <si>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</si>
  <si>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</si>
  <si>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</si>
  <si>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</si>
  <si>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</si>
  <si>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</si>
  <si>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</si>
  <si>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</si>
  <si>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</si>
  <si>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</si>
  <si>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</si>
  <si>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</si>
  <si>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</si>
  <si>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</si>
  <si>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</si>
  <si>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</si>
  <si>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</si>
  <si>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</si>
  <si>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</si>
  <si>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</si>
  <si>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</si>
  <si>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</si>
  <si>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</si>
  <si>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</si>
  <si>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</si>
  <si>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</si>
  <si>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</si>
  <si>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</si>
  <si>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</si>
  <si>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</si>
  <si>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</si>
  <si>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</si>
  <si>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</si>
  <si>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</si>
  <si>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</si>
  <si>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</si>
  <si>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</si>
  <si>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</si>
  <si>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</si>
  <si>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</si>
  <si>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</si>
  <si>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</si>
  <si>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</si>
  <si>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</si>
  <si>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</si>
  <si>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</si>
  <si>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</si>
  <si>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</si>
  <si>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</si>
  <si>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</si>
  <si>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</si>
  <si>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</si>
  <si>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</si>
  <si>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</si>
  <si>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</si>
  <si>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</si>
  <si>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</si>
  <si>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</si>
  <si>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</si>
  <si>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</si>
  <si>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</si>
  <si>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</si>
  <si>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</si>
  <si>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</si>
  <si>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</si>
  <si>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</si>
  <si>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</si>
  <si>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</si>
  <si>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</si>
  <si>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</si>
  <si>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</si>
  <si>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</si>
  <si>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</si>
  <si>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</si>
  <si>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</si>
  <si>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</si>
  <si>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</si>
  <si>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</si>
  <si>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</si>
  <si>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</si>
  <si>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</si>
  <si>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</si>
  <si>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</si>
  <si>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</si>
  <si>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</si>
  <si>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</si>
  <si>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</si>
  <si>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</si>
  <si>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</si>
  <si>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</si>
  <si>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</si>
  <si>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</si>
  <si>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</si>
  <si>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</si>
  <si>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</si>
  <si>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</si>
  <si>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</si>
  <si>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</si>
  <si>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</si>
  <si>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</si>
  <si>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</si>
  <si>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</si>
  <si>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</si>
  <si>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</si>
  <si>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</si>
  <si>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</si>
  <si>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</si>
  <si>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</si>
  <si>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</si>
  <si>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</si>
  <si>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</si>
  <si>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</si>
  <si>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</si>
  <si>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</si>
  <si>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</si>
  <si>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</si>
  <si>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</si>
  <si>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</si>
  <si>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</si>
  <si>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</si>
  <si>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</si>
  <si>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</si>
  <si>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</si>
  <si>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</si>
  <si>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</si>
  <si>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</si>
  <si>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</si>
  <si>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</si>
  <si>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</si>
  <si>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</si>
  <si>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</si>
  <si>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</si>
  <si>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</si>
  <si>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</si>
  <si>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</si>
  <si>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</si>
  <si>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</si>
  <si>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</si>
  <si>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</si>
  <si>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</si>
  <si>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</si>
  <si>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</si>
  <si>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</si>
  <si>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</si>
  <si>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</si>
  <si>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</si>
  <si>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</si>
  <si>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</si>
  <si>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</si>
  <si>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</si>
  <si>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</si>
  <si>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</si>
  <si>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</si>
  <si>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</si>
  <si>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</si>
  <si>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</si>
  <si>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</si>
  <si>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</si>
  <si>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</si>
  <si>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</si>
  <si>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</si>
  <si>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</si>
  <si>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</si>
  <si>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</si>
  <si>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</si>
  <si>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</si>
  <si>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</si>
  <si>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</si>
  <si>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</si>
  <si>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</si>
  <si>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</si>
  <si>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</si>
  <si>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</si>
  <si>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</si>
  <si>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</si>
  <si>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</si>
  <si>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</si>
  <si>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</si>
  <si>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</si>
  <si>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</si>
  <si>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</si>
  <si>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</si>
  <si>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</si>
  <si>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</si>
  <si>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</si>
  <si>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</si>
  <si>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</si>
  <si>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</si>
  <si>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</si>
  <si>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</si>
  <si>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</si>
  <si>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</si>
  <si>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</si>
  <si>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</si>
  <si>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</si>
  <si>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</si>
  <si>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</si>
  <si>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</si>
  <si>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</si>
  <si>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</si>
  <si>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</si>
  <si>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</si>
  <si>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</si>
  <si>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</si>
  <si>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</si>
  <si>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</si>
  <si>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</si>
  <si>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</si>
  <si>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</si>
  <si>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</si>
  <si>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</si>
  <si>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</si>
  <si>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</si>
  <si>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</si>
  <si>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</si>
  <si>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</si>
  <si>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</si>
  <si>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</si>
  <si>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</si>
  <si>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</si>
  <si>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</si>
  <si>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</si>
  <si>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</si>
  <si>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</si>
  <si>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</si>
  <si>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</si>
  <si>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</si>
  <si>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</si>
  <si>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</si>
  <si>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</si>
  <si>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</si>
  <si>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</si>
  <si>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</si>
  <si>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</si>
  <si>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</si>
  <si>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</si>
  <si>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</si>
  <si>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</si>
  <si>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</si>
  <si>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</si>
  <si>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</si>
  <si>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</si>
  <si>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</si>
  <si>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</si>
  <si>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</si>
  <si>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</si>
  <si>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</si>
  <si>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</si>
  <si>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</si>
  <si>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</si>
  <si>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</si>
  <si>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</si>
  <si>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</si>
  <si>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</si>
  <si>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</si>
  <si>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</si>
  <si>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</si>
  <si>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</si>
  <si>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</si>
  <si>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</si>
  <si>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</si>
  <si>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</si>
  <si>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</si>
  <si>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</si>
  <si>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</si>
  <si>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</si>
  <si>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</si>
  <si>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</si>
  <si>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</si>
  <si>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</si>
  <si>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</si>
  <si>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</si>
  <si>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</si>
  <si>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</si>
  <si>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</si>
  <si>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</si>
  <si>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</si>
  <si>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</si>
  <si>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</si>
  <si>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</si>
  <si>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</si>
  <si>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</si>
  <si>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</si>
  <si>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</si>
  <si>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</si>
  <si>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</si>
  <si>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</si>
  <si>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</si>
  <si>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</si>
  <si>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</si>
  <si>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</si>
  <si>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</si>
  <si>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</si>
  <si>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</si>
  <si>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</si>
  <si>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</si>
  <si>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</si>
  <si>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</si>
  <si>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</si>
  <si>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</si>
  <si>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</si>
  <si>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</si>
  <si>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</si>
  <si>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</si>
  <si>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</si>
  <si>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</si>
  <si>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</si>
  <si>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</si>
  <si>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</si>
  <si>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</si>
  <si>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</si>
  <si>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</si>
  <si>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</si>
  <si>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</si>
  <si>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</si>
  <si>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</si>
  <si>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</si>
  <si>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</si>
  <si>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</si>
  <si>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</si>
  <si>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</si>
  <si>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</si>
  <si>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</si>
  <si>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</si>
  <si>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</si>
  <si>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</si>
  <si>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</si>
  <si>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</si>
  <si>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</si>
  <si>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</si>
  <si>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</si>
  <si>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</si>
  <si>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</si>
  <si>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</si>
  <si>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</si>
  <si>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</si>
  <si>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</si>
  <si>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</si>
  <si>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</si>
  <si>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</si>
  <si>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</si>
  <si>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</si>
  <si>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</si>
  <si>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</si>
  <si>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</si>
  <si>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</si>
  <si>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</si>
  <si>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</si>
  <si>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</si>
  <si>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</si>
  <si>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</si>
  <si>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</si>
  <si>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</si>
  <si>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</si>
  <si>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</si>
  <si>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</si>
  <si>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</si>
  <si>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</si>
  <si>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</si>
  <si>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</si>
  <si>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</si>
  <si>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</si>
  <si>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</si>
  <si>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</si>
  <si>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</si>
  <si>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</si>
  <si>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</si>
  <si>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</si>
  <si>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</si>
  <si>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</si>
  <si>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</si>
  <si>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</si>
  <si>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</si>
  <si>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</si>
  <si>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</si>
  <si>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</si>
  <si>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</si>
  <si>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</si>
  <si>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</si>
  <si>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</si>
  <si>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</si>
  <si>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</si>
  <si>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</si>
  <si>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</si>
  <si>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</si>
  <si>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</si>
  <si>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</si>
  <si>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</si>
  <si>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</si>
  <si>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</si>
  <si>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</si>
  <si>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</si>
  <si>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</si>
  <si>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</si>
  <si>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</si>
  <si>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</si>
  <si>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</si>
  <si>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</si>
  <si>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</si>
  <si>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</si>
  <si>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</si>
  <si>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</si>
  <si>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</si>
  <si>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</si>
  <si>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</si>
  <si>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</si>
  <si>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</si>
  <si>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</si>
  <si>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</si>
  <si>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</si>
  <si>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</si>
  <si>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</si>
  <si>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</si>
  <si>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</si>
  <si>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</si>
  <si>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</si>
  <si>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</si>
  <si>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</si>
  <si>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</si>
  <si>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</si>
  <si>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</si>
  <si>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</si>
  <si>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</si>
  <si>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</si>
  <si>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</si>
  <si>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</si>
  <si>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</si>
  <si>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</si>
  <si>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</si>
  <si>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</si>
  <si>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</si>
  <si>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</si>
  <si>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</si>
  <si>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</si>
  <si>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</si>
  <si>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</si>
  <si>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</si>
  <si>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</si>
  <si>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</si>
  <si>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</si>
  <si>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</si>
  <si>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</si>
  <si>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</si>
  <si>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</si>
  <si>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</si>
  <si>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</si>
  <si>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</si>
  <si>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</si>
  <si>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</si>
  <si>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</si>
  <si>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</si>
  <si>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</si>
  <si>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</si>
  <si>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</si>
  <si>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</si>
  <si>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</si>
  <si>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</si>
  <si>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</si>
  <si>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</si>
  <si>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</si>
  <si>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</si>
  <si>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</si>
  <si>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</si>
  <si>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</si>
  <si>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</si>
  <si>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</si>
  <si>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</si>
  <si>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</si>
  <si>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</si>
  <si>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</si>
  <si>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</si>
  <si>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</si>
  <si>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</si>
  <si>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</si>
  <si>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</si>
  <si>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</si>
  <si>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</si>
  <si>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</si>
  <si>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</si>
  <si>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</si>
  <si>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</si>
  <si>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</si>
  <si>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</si>
  <si>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</si>
  <si>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</si>
  <si>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</si>
  <si>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</si>
  <si>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</si>
  <si>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</si>
  <si>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</si>
  <si>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</si>
  <si>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</si>
  <si>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</si>
  <si>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</si>
  <si>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</si>
  <si>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</si>
  <si>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</si>
  <si>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</si>
  <si>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</si>
  <si>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</si>
  <si>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</si>
  <si>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</si>
  <si>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</si>
  <si>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</si>
  <si>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</si>
  <si>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</si>
  <si>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</si>
  <si>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</si>
  <si>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</si>
  <si>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</si>
  <si>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</si>
  <si>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</si>
  <si>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</si>
  <si>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</si>
  <si>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</si>
  <si>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</si>
  <si>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</si>
  <si>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</si>
  <si>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</si>
  <si>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</si>
  <si>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</si>
  <si>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</si>
  <si>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</si>
  <si>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</si>
  <si>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</si>
  <si>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</si>
  <si>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</si>
  <si>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</si>
  <si>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</si>
  <si>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</si>
  <si>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</si>
  <si>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</si>
  <si>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</si>
  <si>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</si>
  <si>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</si>
  <si>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</si>
  <si>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</si>
  <si>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</si>
  <si>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</si>
  <si>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</si>
  <si>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</si>
  <si>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</si>
  <si>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</si>
  <si>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</si>
  <si>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</si>
  <si>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</si>
  <si>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</si>
  <si>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</si>
  <si>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</si>
  <si>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</si>
  <si>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</si>
  <si>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</si>
  <si>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</si>
  <si>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</si>
  <si>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</si>
  <si>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</si>
  <si>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</si>
  <si>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</si>
  <si>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</si>
  <si>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</si>
  <si>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</si>
  <si>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</si>
  <si>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</si>
  <si>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</si>
  <si>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</si>
  <si>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</si>
  <si>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</si>
  <si>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</si>
  <si>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</si>
  <si>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</si>
  <si>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</si>
  <si>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</si>
  <si>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</si>
  <si>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</si>
  <si>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</si>
  <si>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</si>
  <si>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</si>
  <si>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</si>
  <si>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</si>
  <si>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</si>
  <si>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</si>
  <si>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</si>
  <si>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</si>
  <si>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</si>
  <si>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</si>
  <si>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</si>
  <si>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</si>
  <si>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</si>
  <si>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</si>
  <si>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</si>
  <si>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</si>
  <si>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</si>
  <si>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</si>
  <si>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</si>
  <si>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</si>
  <si>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</si>
  <si>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</si>
  <si>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</si>
  <si>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</si>
  <si>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</si>
  <si>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</si>
  <si>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</si>
  <si>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</si>
  <si>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</si>
  <si>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</si>
  <si>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</si>
  <si>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</si>
  <si>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</si>
  <si>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</si>
  <si>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</si>
  <si>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</si>
  <si>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</si>
  <si>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</si>
  <si>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</si>
  <si>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</si>
  <si>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</si>
  <si>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</si>
  <si>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</si>
  <si>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</si>
  <si>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</si>
  <si>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</si>
  <si>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</si>
  <si>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</si>
  <si>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</si>
  <si>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</si>
  <si>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</si>
  <si>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</si>
  <si>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</si>
  <si>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</si>
  <si>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</si>
  <si>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</si>
  <si>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</si>
  <si>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</si>
  <si>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</si>
  <si>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</si>
  <si>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</si>
  <si>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</si>
  <si>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</si>
  <si>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</si>
  <si>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</si>
  <si>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</si>
  <si>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</si>
  <si>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</si>
  <si>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</si>
  <si>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</si>
  <si>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</si>
  <si>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</si>
  <si>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</si>
  <si>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</si>
  <si>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</si>
  <si>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</si>
  <si>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</si>
  <si>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</si>
  <si>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</si>
  <si>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</si>
  <si>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</si>
  <si>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</si>
  <si>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</si>
  <si>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</si>
  <si>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</si>
  <si>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</si>
  <si>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</si>
  <si>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</si>
  <si>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</si>
  <si>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</si>
  <si>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</si>
  <si>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</si>
  <si>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</si>
  <si>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</si>
  <si>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</si>
  <si>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</si>
  <si>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</si>
  <si>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</si>
  <si>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</si>
  <si>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</si>
  <si>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</si>
  <si>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</si>
  <si>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</si>
  <si>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</si>
  <si>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</si>
  <si>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</si>
  <si>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</si>
  <si>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</si>
  <si>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</si>
  <si>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</si>
  <si>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</si>
  <si>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</si>
  <si>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</si>
  <si>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</si>
  <si>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</si>
  <si>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</si>
  <si>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</si>
  <si>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</si>
  <si>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</si>
  <si>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</si>
  <si>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</si>
  <si>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</si>
  <si>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</si>
  <si>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</si>
  <si>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</si>
  <si>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</si>
  <si>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</si>
  <si>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</si>
  <si>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</si>
  <si>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</si>
  <si>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</si>
  <si>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</si>
  <si>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</si>
  <si>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</si>
  <si>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</si>
  <si>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</si>
  <si>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</si>
  <si>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</si>
  <si>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</si>
  <si>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</si>
  <si>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</si>
  <si>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</si>
  <si>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</si>
  <si>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</si>
  <si>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</si>
  <si>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</si>
  <si>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</si>
  <si>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</si>
  <si>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</si>
  <si>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</si>
  <si>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</si>
  <si>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</si>
  <si>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</si>
  <si>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</si>
  <si>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</si>
  <si>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</si>
  <si>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</si>
  <si>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</si>
  <si>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</si>
  <si>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</si>
  <si>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</si>
  <si>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</si>
  <si>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</si>
  <si>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</si>
  <si>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</si>
  <si>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</si>
  <si>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</si>
  <si>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</si>
  <si>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</si>
  <si>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</si>
  <si>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</si>
  <si>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</si>
  <si>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</si>
  <si>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</si>
  <si>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</si>
  <si>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</si>
  <si>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</si>
  <si>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</si>
  <si>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</si>
  <si>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</si>
  <si>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</si>
  <si>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</si>
  <si>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</si>
  <si>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</si>
  <si>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</si>
  <si>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</si>
  <si>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</si>
  <si>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</si>
  <si>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</si>
  <si>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</si>
  <si>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</si>
  <si>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</si>
  <si>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</si>
  <si>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</si>
  <si>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</si>
  <si>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</si>
  <si>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</si>
  <si>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</si>
  <si>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</si>
  <si>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</si>
  <si>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</si>
  <si>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</si>
  <si>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</si>
  <si>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</si>
  <si>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</si>
  <si>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</si>
  <si>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</si>
  <si>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</si>
  <si>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</si>
  <si>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</si>
  <si>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</si>
  <si>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</si>
  <si>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</si>
  <si>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</si>
  <si>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</si>
  <si>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</si>
  <si>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</si>
  <si>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</si>
  <si>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</si>
  <si>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</si>
  <si>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</si>
  <si>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</si>
  <si>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</si>
  <si>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</si>
  <si>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</si>
  <si>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</si>
  <si>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</si>
  <si>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</si>
  <si>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</si>
  <si>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</si>
  <si>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</si>
  <si>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</si>
  <si>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</si>
  <si>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</si>
  <si>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</si>
  <si>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</si>
  <si>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</si>
  <si>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</si>
  <si>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</si>
  <si>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</si>
  <si>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</si>
  <si>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</si>
  <si>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</si>
  <si>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</si>
  <si>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</si>
  <si>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</si>
  <si>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</si>
  <si>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</si>
  <si>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</si>
  <si>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</si>
  <si>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</si>
  <si>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</si>
  <si>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</si>
  <si>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</si>
  <si>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</si>
  <si>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</si>
  <si>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</si>
  <si>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</si>
  <si>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</si>
  <si>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</si>
  <si>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</si>
  <si>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</si>
  <si>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</si>
  <si>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</si>
  <si>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</si>
  <si>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</si>
  <si>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</si>
  <si>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</si>
  <si>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</si>
  <si>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</si>
  <si>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</si>
  <si>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</si>
  <si>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</si>
  <si>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</si>
  <si>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</si>
  <si>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</si>
  <si>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</si>
  <si>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</si>
  <si>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</si>
  <si>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</si>
  <si>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</si>
  <si>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</si>
  <si>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</si>
  <si>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</si>
  <si>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</si>
  <si>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</si>
  <si>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</si>
  <si>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</si>
  <si>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</si>
  <si>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</si>
  <si>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</si>
  <si>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</si>
  <si>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</si>
  <si>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</si>
  <si>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</si>
  <si>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</si>
  <si>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</si>
  <si>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</si>
  <si>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</si>
  <si>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</si>
  <si>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</si>
  <si>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</si>
  <si>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</si>
  <si>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</si>
  <si>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</si>
  <si>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</si>
  <si>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</si>
  <si>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</si>
  <si>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</si>
  <si>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</si>
  <si>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</si>
  <si>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</si>
  <si>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</si>
  <si>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</si>
  <si>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</si>
  <si>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</si>
  <si>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</si>
  <si>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</si>
  <si>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</si>
  <si>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</si>
  <si>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</si>
  <si>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</si>
  <si>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</si>
  <si>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</si>
  <si>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</si>
  <si>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</si>
  <si>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</si>
  <si>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</si>
  <si>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</si>
  <si>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</si>
  <si>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</si>
  <si>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</si>
  <si>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</si>
  <si>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</si>
  <si>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</si>
  <si>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</si>
  <si>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</si>
  <si>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</si>
  <si>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</si>
  <si>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</si>
  <si>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</si>
  <si>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</si>
  <si>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</si>
  <si>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</si>
  <si>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</si>
  <si>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</si>
  <si>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</si>
  <si>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</si>
  <si>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</si>
  <si>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</si>
  <si>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</si>
  <si>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</si>
  <si>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</si>
  <si>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</si>
  <si>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</si>
  <si>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</si>
  <si>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</si>
  <si>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</si>
  <si>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</si>
  <si>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</si>
  <si>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</si>
  <si>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</si>
  <si>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</si>
  <si>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</si>
  <si>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</si>
  <si>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</si>
  <si>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</si>
  <si>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</si>
  <si>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</si>
  <si>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</si>
  <si>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</si>
  <si>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</si>
  <si>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</si>
  <si>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</si>
  <si>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</si>
  <si>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</si>
  <si>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</si>
  <si>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</si>
  <si>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</si>
  <si>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</si>
  <si>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</si>
  <si>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</si>
  <si>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</si>
  <si>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</si>
  <si>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</si>
  <si>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</si>
  <si>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</si>
  <si>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</si>
  <si>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</si>
  <si>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</si>
  <si>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</si>
  <si>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</si>
  <si>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</si>
  <si>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</si>
  <si>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</si>
  <si>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</si>
  <si>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</si>
  <si>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</si>
  <si>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</si>
  <si>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</si>
  <si>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</si>
  <si>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</si>
  <si>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</si>
  <si>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</si>
  <si>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</si>
  <si>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</si>
  <si>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</si>
  <si>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</si>
  <si>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</si>
  <si>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</si>
  <si>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</si>
  <si>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</si>
  <si>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</si>
  <si>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</si>
  <si>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</si>
  <si>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</si>
  <si>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</si>
  <si>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</si>
  <si>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</si>
  <si>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</si>
  <si>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</si>
  <si>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</si>
  <si>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</si>
  <si>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</si>
  <si>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</si>
  <si>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</si>
  <si>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</si>
  <si>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</si>
  <si>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</si>
  <si>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</si>
  <si>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</si>
  <si>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</si>
  <si>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</si>
  <si>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</si>
  <si>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</si>
  <si>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</si>
  <si>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</si>
  <si>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</si>
  <si>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</si>
  <si>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</si>
  <si>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</si>
  <si>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</si>
  <si>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</si>
  <si>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</si>
  <si>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</si>
  <si>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</si>
  <si>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</si>
  <si>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</si>
  <si>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</si>
  <si>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</si>
  <si>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</si>
  <si>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</si>
  <si>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</si>
  <si>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</si>
  <si>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</si>
  <si>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</si>
  <si>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</si>
  <si>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</si>
  <si>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</si>
  <si>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</si>
  <si>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</si>
  <si>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</si>
  <si>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</si>
  <si>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</si>
  <si>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</si>
  <si>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</si>
  <si>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</si>
  <si>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</si>
  <si>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</si>
  <si>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</si>
  <si>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</si>
  <si>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</si>
  <si>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</si>
  <si>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</si>
  <si>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</si>
  <si>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</si>
  <si>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</si>
  <si>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</si>
  <si>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</si>
  <si>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</si>
  <si>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</si>
  <si>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</si>
  <si>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</si>
  <si>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</si>
  <si>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</si>
  <si>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</si>
  <si>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</si>
  <si>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</si>
  <si>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</si>
  <si>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</si>
  <si>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</si>
  <si>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</si>
  <si>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</si>
  <si>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</si>
  <si>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</si>
  <si>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</si>
  <si>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</si>
  <si>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</si>
  <si>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</si>
  <si>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</si>
  <si>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</si>
  <si>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</si>
  <si>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</si>
  <si>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</si>
  <si>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</si>
  <si>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</si>
  <si>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</si>
  <si>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</si>
  <si>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</si>
  <si>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</si>
  <si>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</si>
  <si>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</si>
  <si>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</si>
  <si>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</si>
  <si>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</si>
  <si>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</si>
  <si>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</si>
  <si>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</si>
  <si>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</si>
  <si>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</si>
  <si>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</si>
  <si>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</si>
  <si>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</si>
  <si>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</si>
  <si>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</si>
  <si>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</si>
  <si>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</si>
  <si>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</si>
  <si>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</si>
  <si>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</si>
  <si>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</si>
  <si>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</si>
  <si>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</si>
  <si>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</si>
  <si>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</si>
  <si>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</si>
  <si>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</si>
  <si>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</si>
  <si>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</si>
  <si>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</si>
  <si>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</si>
  <si>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</si>
  <si>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</si>
  <si>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</si>
  <si>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</si>
  <si>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</si>
  <si>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</si>
  <si>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</si>
  <si>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</si>
  <si>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</si>
  <si>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</si>
  <si>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</si>
  <si>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</si>
  <si>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</si>
  <si>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</si>
  <si>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</si>
  <si>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</si>
  <si>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</si>
  <si>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</si>
  <si>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</si>
  <si>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</si>
  <si>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</si>
  <si>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</si>
  <si>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</si>
  <si>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</si>
  <si>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</si>
  <si>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</si>
  <si>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</si>
  <si>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</si>
  <si>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</si>
  <si>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</si>
  <si>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</si>
  <si>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</si>
  <si>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</si>
  <si>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</si>
  <si>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</si>
  <si>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</si>
  <si>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</si>
  <si>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</si>
  <si>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</si>
  <si>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</si>
  <si>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</si>
  <si>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</si>
  <si>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</si>
  <si>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</si>
  <si>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</si>
  <si>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</si>
  <si>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</si>
  <si>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</si>
  <si>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</si>
  <si>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</si>
  <si>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</si>
  <si>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</si>
  <si>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</si>
  <si>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</si>
  <si>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</si>
  <si>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</si>
  <si>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</si>
  <si>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</si>
  <si>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</si>
  <si>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</si>
  <si>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</si>
  <si>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</si>
  <si>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</si>
  <si>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</si>
  <si>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</si>
  <si>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</si>
  <si>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</si>
  <si>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</si>
  <si>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</si>
  <si>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</si>
  <si>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</si>
  <si>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</si>
  <si>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</si>
  <si>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</si>
  <si>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</si>
  <si>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</si>
  <si>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</si>
  <si>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</si>
  <si>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</si>
  <si>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</si>
  <si>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</si>
  <si>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</si>
  <si>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</si>
  <si>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</si>
  <si>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</si>
  <si>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</si>
  <si>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</si>
  <si>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</si>
  <si>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</si>
  <si>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</si>
  <si>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</si>
  <si>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</si>
  <si>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</si>
  <si>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</si>
  <si>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</si>
  <si>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</si>
  <si>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</si>
  <si>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</si>
  <si>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</si>
  <si>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</si>
  <si>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</si>
  <si>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</si>
  <si>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</si>
  <si>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</si>
  <si>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</si>
  <si>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</si>
  <si>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</si>
  <si>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</si>
  <si>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</si>
  <si>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</si>
  <si>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</si>
  <si>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</si>
  <si>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</si>
  <si>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</si>
  <si>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</si>
  <si>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</si>
  <si>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</si>
  <si>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</si>
  <si>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</si>
  <si>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</si>
  <si>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</si>
  <si>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</si>
  <si>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</si>
  <si>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</si>
  <si>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</si>
  <si>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</si>
  <si>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</si>
  <si>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</si>
  <si>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</si>
  <si>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</si>
  <si>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</si>
  <si>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</si>
  <si>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</si>
  <si>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</si>
  <si>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</si>
  <si>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</si>
  <si>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</si>
  <si>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</si>
  <si>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</si>
  <si>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</si>
  <si>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</si>
  <si>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</si>
  <si>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</si>
  <si>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</si>
  <si>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</si>
  <si>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</si>
  <si>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</si>
  <si>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</si>
  <si>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</si>
  <si>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</si>
  <si>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</si>
  <si>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</si>
  <si>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</si>
  <si>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</si>
  <si>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</si>
  <si>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</si>
  <si>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</si>
  <si>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</si>
  <si>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</si>
  <si>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</si>
  <si>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</si>
  <si>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</si>
  <si>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</si>
  <si>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</si>
  <si>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</si>
  <si>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</si>
  <si>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</si>
  <si>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</si>
  <si>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</si>
  <si>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</si>
  <si>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</si>
  <si>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</si>
  <si>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</si>
  <si>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</si>
  <si>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</si>
  <si>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</si>
  <si>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</si>
  <si>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</si>
  <si>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</si>
  <si>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</si>
  <si>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</si>
  <si>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</si>
  <si>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</si>
  <si>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</si>
  <si>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</si>
  <si>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</si>
  <si>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</si>
  <si>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</si>
  <si>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</si>
  <si>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</si>
  <si>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</si>
  <si>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</si>
  <si>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</si>
  <si>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</si>
  <si>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</si>
  <si>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</si>
  <si>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</si>
  <si>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</si>
  <si>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</si>
  <si>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</si>
  <si>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</si>
  <si>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</si>
  <si>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</si>
  <si>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</si>
  <si>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</si>
  <si>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</si>
  <si>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</si>
  <si>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</si>
  <si>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</si>
  <si>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</si>
  <si>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</si>
  <si>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</si>
  <si>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</si>
  <si>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</si>
  <si>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</si>
  <si>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</si>
  <si>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</si>
  <si>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</si>
  <si>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</si>
  <si>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</si>
  <si>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</si>
  <si>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</si>
  <si>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</si>
  <si>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</si>
  <si>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</si>
  <si>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</si>
  <si>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</si>
  <si>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</si>
  <si>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</si>
  <si>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</si>
  <si>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</si>
  <si>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</si>
  <si>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</si>
  <si>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</si>
  <si>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</si>
  <si>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</si>
  <si>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</si>
  <si>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</si>
  <si>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</si>
  <si>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</si>
  <si>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</si>
  <si>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</si>
  <si>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</si>
  <si>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</si>
  <si>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</si>
  <si>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</si>
  <si>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</si>
  <si>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</si>
  <si>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</si>
  <si>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</si>
  <si>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</si>
  <si>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</si>
  <si>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</si>
  <si>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</si>
  <si>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</si>
  <si>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</si>
  <si>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</si>
  <si>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</si>
  <si>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</si>
  <si>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</si>
  <si>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</si>
  <si>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</si>
  <si>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</si>
  <si>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</si>
  <si>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</si>
  <si>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</si>
  <si>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</si>
  <si>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</si>
  <si>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</si>
  <si>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</si>
  <si>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</si>
  <si>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</si>
  <si>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</si>
  <si>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</si>
  <si>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</si>
  <si>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</si>
  <si>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</si>
  <si>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</si>
  <si>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</si>
  <si>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</si>
  <si>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</si>
  <si>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</si>
  <si>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</si>
  <si>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</si>
  <si>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</si>
  <si>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</si>
  <si>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</si>
  <si>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</si>
  <si>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</si>
  <si>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</si>
  <si>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</si>
  <si>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</si>
  <si>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</si>
  <si>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</si>
  <si>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</si>
  <si>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</si>
  <si>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</si>
  <si>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</si>
  <si>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</si>
  <si>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</si>
  <si>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</si>
  <si>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</si>
  <si>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</si>
  <si>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</si>
  <si>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</si>
  <si>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</si>
  <si>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</si>
  <si>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</si>
  <si>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</si>
  <si>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</si>
  <si>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</si>
  <si>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</si>
  <si>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</si>
  <si>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</si>
  <si>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</si>
  <si>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</si>
  <si>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</si>
  <si>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</si>
  <si>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</si>
  <si>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</si>
  <si>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</si>
  <si>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</si>
  <si>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</si>
  <si>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</si>
  <si>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</si>
  <si>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</si>
  <si>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</si>
  <si>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</si>
  <si>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</si>
  <si>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</si>
  <si>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</si>
  <si>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</si>
  <si>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</si>
  <si>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</si>
  <si>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</si>
  <si>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</si>
  <si>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</si>
  <si>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</si>
  <si>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</si>
  <si>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</si>
  <si>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</si>
  <si>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</si>
  <si>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</si>
  <si>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</si>
  <si>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</si>
  <si>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</si>
  <si>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</si>
  <si>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</si>
  <si>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</si>
  <si>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</si>
  <si>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</si>
  <si>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</si>
  <si>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</si>
  <si>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</si>
  <si>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</si>
  <si>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</si>
  <si>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</si>
  <si>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</si>
  <si>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</si>
  <si>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</si>
  <si>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</si>
  <si>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</si>
  <si>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</si>
  <si>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</si>
  <si>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</si>
  <si>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</si>
  <si>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</si>
  <si>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</si>
  <si>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</si>
  <si>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</si>
  <si>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</si>
  <si>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</si>
  <si>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</si>
  <si>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</si>
  <si>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</si>
  <si>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</si>
  <si>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</si>
  <si>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</si>
  <si>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</si>
  <si>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</si>
  <si>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</si>
  <si>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</si>
  <si>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</si>
  <si>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</si>
  <si>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</si>
  <si>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</si>
  <si>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</si>
  <si>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</si>
  <si>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</si>
  <si>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</si>
  <si>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</si>
  <si>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</si>
  <si>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</si>
  <si>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</si>
  <si>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</si>
  <si>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</si>
  <si>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</si>
  <si>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</si>
  <si>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</si>
  <si>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</si>
  <si>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</si>
  <si>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</si>
  <si>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</si>
  <si>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</si>
  <si>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</si>
  <si>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</si>
  <si>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</si>
  <si>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</si>
  <si>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</si>
  <si>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</si>
  <si>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</si>
  <si>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</si>
  <si>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</si>
  <si>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</si>
  <si>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</si>
  <si>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</si>
  <si>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</si>
  <si>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</si>
  <si>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</si>
  <si>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</si>
  <si>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</si>
  <si>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</si>
  <si>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</si>
  <si>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</si>
  <si>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</si>
  <si>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</si>
  <si>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</si>
  <si>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</si>
  <si>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</si>
  <si>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</si>
  <si>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</si>
  <si>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</si>
  <si>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</si>
  <si>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</si>
  <si>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</si>
  <si>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</si>
  <si>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</si>
  <si>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</si>
  <si>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</si>
  <si>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</si>
  <si>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</si>
  <si>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</si>
  <si>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</si>
  <si>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</si>
  <si>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</si>
  <si>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</si>
  <si>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</si>
  <si>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</si>
  <si>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</si>
  <si>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</si>
  <si>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</si>
  <si>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</si>
  <si>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</si>
  <si>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</si>
  <si>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</si>
  <si>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</si>
  <si>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</si>
  <si>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</si>
  <si>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</si>
  <si>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</si>
  <si>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</si>
  <si>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</si>
  <si>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</si>
  <si>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</si>
  <si>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</si>
  <si>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</si>
  <si>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</si>
  <si>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</si>
  <si>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</si>
  <si>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</si>
  <si>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</si>
  <si>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</si>
  <si>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</si>
  <si>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</si>
  <si>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</si>
  <si>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</si>
  <si>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</si>
  <si>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</si>
  <si>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</si>
  <si>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</si>
  <si>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</si>
  <si>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</si>
  <si>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</si>
  <si>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</si>
  <si>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</si>
  <si>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</si>
  <si>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</si>
  <si>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</si>
  <si>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</si>
  <si>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</si>
  <si>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</si>
  <si>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</si>
  <si>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</si>
  <si>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</si>
  <si>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</si>
  <si>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</si>
  <si>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</si>
  <si>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</si>
  <si>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</si>
  <si>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</si>
  <si>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</si>
  <si>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</si>
  <si>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</si>
  <si>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</si>
  <si>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</si>
  <si>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</si>
  <si>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</si>
  <si>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</si>
  <si>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</si>
  <si>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</si>
  <si>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</si>
  <si>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</si>
  <si>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</si>
  <si>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</si>
  <si>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</si>
  <si>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</si>
  <si>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</si>
  <si>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</si>
  <si>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</si>
  <si>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</si>
  <si>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</si>
  <si>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</si>
  <si>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</si>
  <si>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</si>
  <si>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</si>
  <si>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</si>
  <si>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</si>
  <si>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</si>
  <si>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</si>
  <si>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</si>
  <si>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</si>
  <si>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</si>
  <si>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</si>
  <si>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</si>
  <si>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</si>
  <si>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</si>
  <si>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</si>
  <si>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</si>
  <si>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</si>
  <si>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</si>
  <si>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</si>
  <si>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</si>
  <si>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</si>
  <si>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</si>
  <si>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</si>
  <si>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</si>
  <si>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</si>
  <si>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</si>
  <si>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</si>
  <si>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</si>
  <si>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</si>
  <si>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</si>
  <si>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</si>
  <si>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</si>
  <si>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</si>
  <si>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</si>
  <si>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</si>
  <si>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</si>
  <si>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</si>
  <si>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</si>
  <si>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</si>
  <si>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</si>
  <si>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</si>
  <si>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</si>
  <si>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</si>
  <si>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</si>
  <si>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</si>
  <si>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</si>
  <si>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</si>
  <si>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</si>
  <si>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</si>
  <si>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</si>
  <si>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</si>
  <si>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</si>
  <si>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</si>
  <si>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</si>
  <si>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</si>
  <si>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</si>
  <si>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</si>
  <si>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</si>
  <si>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</si>
  <si>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</si>
  <si>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</si>
  <si>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</si>
  <si>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</si>
  <si>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</si>
  <si>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</si>
  <si>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</si>
  <si>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</si>
  <si>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</si>
  <si>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</si>
  <si>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</si>
  <si>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</si>
  <si>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</si>
  <si>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</si>
  <si>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</si>
  <si>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</si>
  <si>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</si>
  <si>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</si>
  <si>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</si>
  <si>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</si>
  <si>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</si>
  <si>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</si>
  <si>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</si>
  <si>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</si>
  <si>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</si>
  <si>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</si>
  <si>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</si>
  <si>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</si>
  <si>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</si>
  <si>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</si>
  <si>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</si>
  <si>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</si>
  <si>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</si>
  <si>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</si>
  <si>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</si>
  <si>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</si>
  <si>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</si>
  <si>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</si>
  <si>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</si>
  <si>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</si>
  <si>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</si>
  <si>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</si>
  <si>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</si>
  <si>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</si>
  <si>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</si>
  <si>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</si>
  <si>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</si>
  <si>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</si>
  <si>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</si>
  <si>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</si>
  <si>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</si>
  <si>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</si>
  <si>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</si>
  <si>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</si>
  <si>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</si>
  <si>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</si>
  <si>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</si>
  <si>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</si>
  <si>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</si>
  <si>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</si>
  <si>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</si>
  <si>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</si>
  <si>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</si>
  <si>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</si>
  <si>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</si>
  <si>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</si>
  <si>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</si>
  <si>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</si>
  <si>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</si>
  <si>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</si>
  <si>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</si>
  <si>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</si>
  <si>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</si>
  <si>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</si>
  <si>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</si>
  <si>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</si>
  <si>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</si>
  <si>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</si>
  <si>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</si>
  <si>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</si>
  <si>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</si>
  <si>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</si>
  <si>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</si>
  <si>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</si>
  <si>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</si>
  <si>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</si>
  <si>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</si>
  <si>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</si>
  <si>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</si>
  <si>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</si>
  <si>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</si>
  <si>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</si>
  <si>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</si>
  <si>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</si>
  <si>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</si>
  <si>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</si>
  <si>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</si>
  <si>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</si>
  <si>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</si>
  <si>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</si>
  <si>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</si>
  <si>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</si>
  <si>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</si>
  <si>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</si>
  <si>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</si>
  <si>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</si>
  <si>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</si>
  <si>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</si>
  <si>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</si>
  <si>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</si>
  <si>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</si>
  <si>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</si>
  <si>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</si>
  <si>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</si>
  <si>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</si>
  <si>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</si>
  <si>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</si>
  <si>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</si>
  <si>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</si>
  <si>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</si>
  <si>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</si>
  <si>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</si>
  <si>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</si>
  <si>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</si>
  <si>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</si>
  <si>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</si>
  <si>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</si>
  <si>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</si>
  <si>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</si>
  <si>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</si>
  <si>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</si>
  <si>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</si>
  <si>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</si>
  <si>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</si>
  <si>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</si>
  <si>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</si>
  <si>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</si>
  <si>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</si>
  <si>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</si>
  <si>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</si>
  <si>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</si>
  <si>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</si>
  <si>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</si>
  <si>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</si>
  <si>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</si>
  <si>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</si>
  <si>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</si>
  <si>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</si>
  <si>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</si>
  <si>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</si>
  <si>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</si>
  <si>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</si>
  <si>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</si>
  <si>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</si>
  <si>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</si>
  <si>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</si>
  <si>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</si>
  <si>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</si>
  <si>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</si>
  <si>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</si>
  <si>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</si>
  <si>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</si>
  <si>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</si>
  <si>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</si>
  <si>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</si>
  <si>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</si>
  <si>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</si>
  <si>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</si>
  <si>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</si>
  <si>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</si>
  <si>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</si>
  <si>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</si>
  <si>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</si>
  <si>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</si>
  <si>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</si>
  <si>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</si>
  <si>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</si>
  <si>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</si>
  <si>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</si>
  <si>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</si>
  <si>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</si>
  <si>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</si>
  <si>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</si>
  <si>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</si>
  <si>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</si>
  <si>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</si>
  <si>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</si>
  <si>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</si>
  <si>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</si>
  <si>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</si>
  <si>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</si>
  <si>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</si>
  <si>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</si>
  <si>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</si>
  <si>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</si>
  <si>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</si>
  <si>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</si>
  <si>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</si>
  <si>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</si>
  <si>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</si>
  <si>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</si>
  <si>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</si>
  <si>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</si>
  <si>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</si>
  <si>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</si>
  <si>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</si>
  <si>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</si>
  <si>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</si>
  <si>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</si>
  <si>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</si>
  <si>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</si>
  <si>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</si>
  <si>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</si>
  <si>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</si>
  <si>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</si>
  <si>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</si>
  <si>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</si>
  <si>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</si>
  <si>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</si>
  <si>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</si>
  <si>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</si>
  <si>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</si>
  <si>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</si>
  <si>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</si>
  <si>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</si>
  <si>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</si>
  <si>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</si>
  <si>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</si>
  <si>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</si>
  <si>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</si>
  <si>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</si>
  <si>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</si>
  <si>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</si>
  <si>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</si>
  <si>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</si>
  <si>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</si>
  <si>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</si>
  <si>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</si>
  <si>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</si>
  <si>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</si>
  <si>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</si>
  <si>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</si>
  <si>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</si>
  <si>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</si>
  <si>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</si>
  <si>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</si>
  <si>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</si>
  <si>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</si>
  <si>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</si>
  <si>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</si>
  <si>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</si>
  <si>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</si>
  <si>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</si>
  <si>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</si>
  <si>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</si>
  <si>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</si>
  <si>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</si>
  <si>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</si>
  <si>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</si>
  <si>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</si>
  <si>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</si>
  <si>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</si>
  <si>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</si>
  <si>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</si>
  <si>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</si>
  <si>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</si>
  <si>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</si>
  <si>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</si>
  <si>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</si>
  <si>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</si>
  <si>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</si>
  <si>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</si>
  <si>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</si>
  <si>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</si>
  <si>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</si>
  <si>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</si>
  <si>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</si>
  <si>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</si>
  <si>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</si>
  <si>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</si>
  <si>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</si>
  <si>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</si>
  <si>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</si>
  <si>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</si>
  <si>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</si>
  <si>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</si>
  <si>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</si>
  <si>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</si>
  <si>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</si>
  <si>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</si>
  <si>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</si>
  <si>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</si>
  <si>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</si>
  <si>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</si>
  <si>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</si>
  <si>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</si>
  <si>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</si>
  <si>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</si>
  <si>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</si>
  <si>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</si>
  <si>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</si>
  <si>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</si>
  <si>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</si>
  <si>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</si>
  <si>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</si>
  <si>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</si>
  <si>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</si>
  <si>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</si>
  <si>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</si>
  <si>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</si>
  <si>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</si>
  <si>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</si>
  <si>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</si>
  <si>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</si>
  <si>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</si>
  <si>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</si>
  <si>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</si>
  <si>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</si>
  <si>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</si>
  <si>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</si>
  <si>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</si>
  <si>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</si>
  <si>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</si>
  <si>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</si>
  <si>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</si>
  <si>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</si>
  <si>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</si>
  <si>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</si>
  <si>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</si>
  <si>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</si>
  <si>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</si>
  <si>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</si>
  <si>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</si>
  <si>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</si>
  <si>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</si>
  <si>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</si>
  <si>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</si>
  <si>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</si>
  <si>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</si>
  <si>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</si>
  <si>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</si>
  <si>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</si>
  <si>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</si>
  <si>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</si>
  <si>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</si>
  <si>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</si>
  <si>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</si>
  <si>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</si>
  <si>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</si>
  <si>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</si>
  <si>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</si>
  <si>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</si>
  <si>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</si>
  <si>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</si>
  <si>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</si>
  <si>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</si>
  <si>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</si>
  <si>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</si>
  <si>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</si>
  <si>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</si>
  <si>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</si>
  <si>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</si>
  <si>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</si>
  <si>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</si>
  <si>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</si>
  <si>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</si>
  <si>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</si>
  <si>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</si>
  <si>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</si>
  <si>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</si>
  <si>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</si>
  <si>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</si>
  <si>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</si>
  <si>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</si>
  <si>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</si>
  <si>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</si>
  <si>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</si>
  <si>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</si>
  <si>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</si>
  <si>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</si>
  <si>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</si>
  <si>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</si>
  <si>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</si>
  <si>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</si>
  <si>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</si>
  <si>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</si>
  <si>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</si>
  <si>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</si>
  <si>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</si>
  <si>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</si>
  <si>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</si>
  <si>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</si>
  <si>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</si>
  <si>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</si>
  <si>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</si>
  <si>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</si>
  <si>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</si>
  <si>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</si>
  <si>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</si>
  <si>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</si>
  <si>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</si>
  <si>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</si>
  <si>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</si>
  <si>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</si>
  <si>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</si>
  <si>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</si>
  <si>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</si>
  <si>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</si>
  <si>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</si>
  <si>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</si>
  <si>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</si>
  <si>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</si>
  <si>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</si>
  <si>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</si>
  <si>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</si>
  <si>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</si>
  <si>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</si>
  <si>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</si>
  <si>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</si>
  <si>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</si>
  <si>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</si>
  <si>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</si>
  <si>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</si>
  <si>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</si>
  <si>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</si>
  <si>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</si>
  <si>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</si>
  <si>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</si>
  <si>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</si>
  <si>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</si>
  <si>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</si>
  <si>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</si>
  <si>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</si>
  <si>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</si>
  <si>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</si>
  <si>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</si>
  <si>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</si>
  <si>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</si>
  <si>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</si>
  <si>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</si>
  <si>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</si>
  <si>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</si>
  <si>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</si>
  <si>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</si>
  <si>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</si>
  <si>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</si>
  <si>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</si>
  <si>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</si>
  <si>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</si>
  <si>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</si>
  <si>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</si>
  <si>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</si>
  <si>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</si>
  <si>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</si>
  <si>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</si>
  <si>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</si>
  <si>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</si>
  <si>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</si>
  <si>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</si>
  <si>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</si>
  <si>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</si>
  <si>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</si>
  <si>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</si>
  <si>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</si>
  <si>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</si>
  <si>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</si>
  <si>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</si>
  <si>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</si>
  <si>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</si>
  <si>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</si>
  <si>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</si>
  <si>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</si>
  <si>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</si>
  <si>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</si>
  <si>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</si>
  <si>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</si>
  <si>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</si>
  <si>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</si>
  <si>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</si>
  <si>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</si>
  <si>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</si>
  <si>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</si>
  <si>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</si>
  <si>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</si>
  <si>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</si>
  <si>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</si>
  <si>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</si>
  <si>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</si>
  <si>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</si>
  <si>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</si>
  <si>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</si>
  <si>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</si>
  <si>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</si>
  <si>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</si>
  <si>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</si>
  <si>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</si>
  <si>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</si>
  <si>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</si>
  <si>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</si>
  <si>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</si>
  <si>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</si>
  <si>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</si>
  <si>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</si>
  <si>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</si>
  <si>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</si>
  <si>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</si>
  <si>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</si>
  <si>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</si>
  <si>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</si>
  <si>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</si>
  <si>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</si>
  <si>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</si>
  <si>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</si>
  <si>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</si>
  <si>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</si>
  <si>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</si>
  <si>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</si>
  <si>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</si>
  <si>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</si>
  <si>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</si>
  <si>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</si>
  <si>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</si>
  <si>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</si>
  <si>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</si>
  <si>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</si>
  <si>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</si>
  <si>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</si>
  <si>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</si>
  <si>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</si>
  <si>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</si>
  <si>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</si>
  <si>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</si>
  <si>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</si>
  <si>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</si>
  <si>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</si>
  <si>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</si>
  <si>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</si>
  <si>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</si>
  <si>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</si>
  <si>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</si>
  <si>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</si>
  <si>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</si>
  <si>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</si>
  <si>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</si>
  <si>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</si>
  <si>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</si>
  <si>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</si>
  <si>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</si>
  <si>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</si>
  <si>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</si>
  <si>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</si>
  <si>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</si>
  <si>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</si>
  <si>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</si>
  <si>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</si>
  <si>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</si>
  <si>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</si>
  <si>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</si>
  <si>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</si>
  <si>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</si>
  <si>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</si>
  <si>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</si>
  <si>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</si>
  <si>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</si>
  <si>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</si>
  <si>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</si>
  <si>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</si>
  <si>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</si>
  <si>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</si>
  <si>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</si>
  <si>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</si>
  <si>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</si>
  <si>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</si>
  <si>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</si>
  <si>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</si>
  <si>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</si>
  <si>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</si>
  <si>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</si>
  <si>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</si>
  <si>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</si>
  <si>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</si>
  <si>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</si>
  <si>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</si>
  <si>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</si>
  <si>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</si>
  <si>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</si>
  <si>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</si>
  <si>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</si>
  <si>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</si>
  <si>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</si>
  <si>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</si>
  <si>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</si>
  <si>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</si>
  <si>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</si>
  <si>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</si>
  <si>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</si>
  <si>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</si>
  <si>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</si>
  <si>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</si>
  <si>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</si>
  <si>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</si>
  <si>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</si>
  <si>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</si>
  <si>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</si>
  <si>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</si>
  <si>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</si>
  <si>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</si>
  <si>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</si>
  <si>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</si>
  <si>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</si>
  <si>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</si>
  <si>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</si>
  <si>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</si>
  <si>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</si>
  <si>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</si>
  <si>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</si>
  <si>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</si>
  <si>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</si>
  <si>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</si>
  <si>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</si>
  <si>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</si>
  <si>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</si>
  <si>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</si>
  <si>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</si>
  <si>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</si>
  <si>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</si>
  <si>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</si>
  <si>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</si>
  <si>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</si>
  <si>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</si>
  <si>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</si>
  <si>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</si>
  <si>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</si>
  <si>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</si>
  <si>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</si>
  <si>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</si>
  <si>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</si>
  <si>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</si>
  <si>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</si>
  <si>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</si>
  <si>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</si>
  <si>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</si>
  <si>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</si>
  <si>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</si>
  <si>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</si>
  <si>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</si>
  <si>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</si>
  <si>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</si>
  <si>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</si>
  <si>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</si>
  <si>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</si>
  <si>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</si>
  <si>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</si>
  <si>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</si>
  <si>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</si>
  <si>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</si>
  <si>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</si>
  <si>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</si>
  <si>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</si>
  <si>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</si>
  <si>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</si>
  <si>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</si>
  <si>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</si>
  <si>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</si>
  <si>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</si>
  <si>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</si>
  <si>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</si>
  <si>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</si>
  <si>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</si>
  <si>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</si>
  <si>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</si>
  <si>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</si>
  <si>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</si>
  <si>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</si>
  <si>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</si>
  <si>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</si>
  <si>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</si>
  <si>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</si>
  <si>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</si>
  <si>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</si>
  <si>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</si>
  <si>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</si>
  <si>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</si>
  <si>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</si>
  <si>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</si>
  <si>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</si>
  <si>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</si>
  <si>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</si>
  <si>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</si>
  <si>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</si>
  <si>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</si>
  <si>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</si>
  <si>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</si>
  <si>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</si>
  <si>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</si>
  <si>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</si>
  <si>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</si>
  <si>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</si>
  <si>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</si>
  <si>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</si>
  <si>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</si>
  <si>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</si>
  <si>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</si>
  <si>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</si>
  <si>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</si>
  <si>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</si>
  <si>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</si>
  <si>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</si>
  <si>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</si>
  <si>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</si>
  <si>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</si>
  <si>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</si>
  <si>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</si>
  <si>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</si>
  <si>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</si>
  <si>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</si>
  <si>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</si>
  <si>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</si>
  <si>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</si>
  <si>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</si>
  <si>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</si>
  <si>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</si>
  <si>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</si>
  <si>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</si>
  <si>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</si>
  <si>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</si>
  <si>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</si>
  <si>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</si>
  <si>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</si>
  <si>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</si>
  <si>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</si>
  <si>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</si>
  <si>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</si>
  <si>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</si>
  <si>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</si>
  <si>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</si>
  <si>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</si>
  <si>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</si>
  <si>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</si>
  <si>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</si>
  <si>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</si>
  <si>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</si>
  <si>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</si>
  <si>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</si>
  <si>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</si>
  <si>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</si>
  <si>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</si>
  <si>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</si>
  <si>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</si>
  <si>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</si>
  <si>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</si>
  <si>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</si>
  <si>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</si>
  <si>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</si>
  <si>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</si>
  <si>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</si>
  <si>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</si>
  <si>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</si>
  <si>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</si>
  <si>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</si>
  <si>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</si>
  <si>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</si>
  <si>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</si>
  <si>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</si>
  <si>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</si>
  <si>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</si>
  <si>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</si>
  <si>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</si>
  <si>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</si>
  <si>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</si>
  <si>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</si>
  <si>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</si>
  <si>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</si>
  <si>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</si>
  <si>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</si>
  <si>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</si>
  <si>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</si>
  <si>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</si>
  <si>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</si>
  <si>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</si>
  <si>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</si>
  <si>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</si>
  <si>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</si>
  <si>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</si>
  <si>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</si>
  <si>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</si>
  <si>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</si>
  <si>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</si>
  <si>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</si>
  <si>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</si>
  <si>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</si>
  <si>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</si>
  <si>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</si>
  <si>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</si>
  <si>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</si>
  <si>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</si>
  <si>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</si>
  <si>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</si>
  <si>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</si>
  <si>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</si>
  <si>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</si>
  <si>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</si>
  <si>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</si>
  <si>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</si>
  <si>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</si>
  <si>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</si>
  <si>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</si>
  <si>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</si>
  <si>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</si>
  <si>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</si>
  <si>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</si>
  <si>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</si>
  <si>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</si>
  <si>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</si>
  <si>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</si>
  <si>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</si>
  <si>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</si>
  <si>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</si>
  <si>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</si>
  <si>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</si>
  <si>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</si>
  <si>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</si>
  <si>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</si>
  <si>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</si>
  <si>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</si>
  <si>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</si>
  <si>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</si>
  <si>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</si>
  <si>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</si>
  <si>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</si>
  <si>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</si>
  <si>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</si>
  <si>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</si>
  <si>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</si>
  <si>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</si>
  <si>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</si>
  <si>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</si>
  <si>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</si>
  <si>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</si>
  <si>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</si>
  <si>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</si>
  <si>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</si>
  <si>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</si>
  <si>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</si>
  <si>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</si>
  <si>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</si>
  <si>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</si>
  <si>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</si>
  <si>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</si>
  <si>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</si>
  <si>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</si>
  <si>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</si>
  <si>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</si>
  <si>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</si>
  <si>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</si>
  <si>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</si>
  <si>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</si>
  <si>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</si>
  <si>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</si>
  <si>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</si>
  <si>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</si>
  <si>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</si>
  <si>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</si>
  <si>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</si>
  <si>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</si>
  <si>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</si>
  <si>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</si>
  <si>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</si>
  <si>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</si>
  <si>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</si>
  <si>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</si>
  <si>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</si>
  <si>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</si>
  <si>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</si>
  <si>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</si>
  <si>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</si>
  <si>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</si>
  <si>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</si>
  <si>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</si>
  <si>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</si>
  <si>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</si>
  <si>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</si>
  <si>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</si>
  <si>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</si>
  <si>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</si>
  <si>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</si>
  <si>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</si>
  <si>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</si>
  <si>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</si>
  <si>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</si>
  <si>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</si>
  <si>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</si>
  <si>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</si>
  <si>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</si>
  <si>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</si>
  <si>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</si>
  <si>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</si>
  <si>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</si>
  <si>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</si>
  <si>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</si>
  <si>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</si>
  <si>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</si>
  <si>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</si>
  <si>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</si>
  <si>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</si>
  <si>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</si>
  <si>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</si>
  <si>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</si>
  <si>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</si>
  <si>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</si>
  <si>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</si>
  <si>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</si>
  <si>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</si>
  <si>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</si>
  <si>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</si>
  <si>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</si>
  <si>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</si>
  <si>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</si>
  <si>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</si>
  <si>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</si>
  <si>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</si>
  <si>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</si>
  <si>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</si>
  <si>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</si>
  <si>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</si>
  <si>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</si>
  <si>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</si>
  <si>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</si>
  <si>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</si>
  <si>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</si>
  <si>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</si>
  <si>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</si>
  <si>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</si>
  <si>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</si>
  <si>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</si>
  <si>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</si>
  <si>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</si>
  <si>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</si>
  <si>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</si>
  <si>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</si>
  <si>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</si>
  <si>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</si>
  <si>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</si>
  <si>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</si>
  <si>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</si>
  <si>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</si>
  <si>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</si>
  <si>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</si>
  <si>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</si>
  <si>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</si>
  <si>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</si>
  <si>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</si>
  <si>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</si>
  <si>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</si>
  <si>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</si>
  <si>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</si>
  <si>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</si>
  <si>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</si>
  <si>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</si>
  <si>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</si>
  <si>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</si>
  <si>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</si>
  <si>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</si>
  <si>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</si>
  <si>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</si>
  <si>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</si>
  <si>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</si>
  <si>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</si>
  <si>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</si>
  <si>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</si>
  <si>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</si>
  <si>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</si>
  <si>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</si>
  <si>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</si>
  <si>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</si>
  <si>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</si>
  <si>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</si>
  <si>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</si>
  <si>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</si>
  <si>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</si>
  <si>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</si>
  <si>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</si>
  <si>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</si>
  <si>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</si>
  <si>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</si>
  <si>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</si>
  <si>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</si>
  <si>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</si>
  <si>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</si>
  <si>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</si>
  <si>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</si>
  <si>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</si>
  <si>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</si>
  <si>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</si>
  <si>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</si>
  <si>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</si>
  <si>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</si>
  <si>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</si>
  <si>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</si>
  <si>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</si>
  <si>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</si>
  <si>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</si>
  <si>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</si>
  <si>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</si>
  <si>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</si>
  <si>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</si>
  <si>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</si>
  <si>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</si>
  <si>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</si>
  <si>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</si>
  <si>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</si>
  <si>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</si>
  <si>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</si>
  <si>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</si>
  <si>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</si>
  <si>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</si>
  <si>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</si>
  <si>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</si>
  <si>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</si>
  <si>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</si>
  <si>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</si>
  <si>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</si>
  <si>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</si>
  <si>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</si>
  <si>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</si>
  <si>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</si>
  <si>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</si>
  <si>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</si>
  <si>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</si>
  <si>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</si>
  <si>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</si>
  <si>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</si>
  <si>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</si>
  <si>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</si>
  <si>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</si>
  <si>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</si>
  <si>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</si>
  <si>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</si>
  <si>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</si>
  <si>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</si>
  <si>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</si>
  <si>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</si>
  <si>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</si>
  <si>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</si>
  <si>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</si>
  <si>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</si>
  <si>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</si>
  <si>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</si>
  <si>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</si>
  <si>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</si>
  <si>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</si>
  <si>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</si>
  <si>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</si>
  <si>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</si>
  <si>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</si>
  <si>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</si>
  <si>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</si>
  <si>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</si>
  <si>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</si>
  <si>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</si>
  <si>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</si>
  <si>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</si>
  <si>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</si>
  <si>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</si>
  <si>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</si>
  <si>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</si>
  <si>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</si>
  <si>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</si>
  <si>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</si>
  <si>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</si>
  <si>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</si>
  <si>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</si>
  <si>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</si>
  <si>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</si>
  <si>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</si>
  <si>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</si>
  <si>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</si>
  <si>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</si>
  <si>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</si>
  <si>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</si>
  <si>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</si>
  <si>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</si>
  <si>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</si>
  <si>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</si>
  <si>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</si>
  <si>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</si>
  <si>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</si>
  <si>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</si>
  <si>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</si>
  <si>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</si>
  <si>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</si>
  <si>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</si>
  <si>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</si>
  <si>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</si>
  <si>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</si>
  <si>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</si>
  <si>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</si>
  <si>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</si>
  <si>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</si>
  <si>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</si>
  <si>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</si>
  <si>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</si>
  <si>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</si>
  <si>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</si>
  <si>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</si>
  <si>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</si>
  <si>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</si>
  <si>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</si>
  <si>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</si>
  <si>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</si>
  <si>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</si>
  <si>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</si>
  <si>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</si>
  <si>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</si>
  <si>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</si>
  <si>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</si>
  <si>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</si>
  <si>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</si>
  <si>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</si>
  <si>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</si>
  <si>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</si>
  <si>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</si>
  <si>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</si>
  <si>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</si>
  <si>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</si>
  <si>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</si>
  <si>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</si>
  <si>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</si>
  <si>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</si>
  <si>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</si>
  <si>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</si>
  <si>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</si>
  <si>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</si>
  <si>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</si>
  <si>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</si>
  <si>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</si>
  <si>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</si>
  <si>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</si>
  <si>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</si>
  <si>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</si>
  <si>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</si>
  <si>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</si>
  <si>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</si>
  <si>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</si>
  <si>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</si>
  <si>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</si>
  <si>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</si>
  <si>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</si>
  <si>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</si>
  <si>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</si>
  <si>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</si>
  <si>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</si>
  <si>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</si>
  <si>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</si>
  <si>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</si>
  <si>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</si>
  <si>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</si>
  <si>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</si>
  <si>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</si>
  <si>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</si>
  <si>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</si>
  <si>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</si>
  <si>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</si>
  <si>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</si>
  <si>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</si>
  <si>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</si>
  <si>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</si>
  <si>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</si>
  <si>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</si>
  <si>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</si>
  <si>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</si>
  <si>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</si>
  <si>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</si>
  <si>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</si>
  <si>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</si>
  <si>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</si>
  <si>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</si>
  <si>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</si>
  <si>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</si>
  <si>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</si>
  <si>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</si>
  <si>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</si>
  <si>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</si>
  <si>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</si>
  <si>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</si>
  <si>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</si>
  <si>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</si>
  <si>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</si>
  <si>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</si>
  <si>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</si>
  <si>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</si>
  <si>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</si>
  <si>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</si>
  <si>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</si>
  <si>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</si>
  <si>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</si>
  <si>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</si>
  <si>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</si>
  <si>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</si>
  <si>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</si>
  <si>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</si>
  <si>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</si>
  <si>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</si>
  <si>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</si>
  <si>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</si>
  <si>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</si>
  <si>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</si>
  <si>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</si>
  <si>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</si>
  <si>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</si>
  <si>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</si>
  <si>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</si>
  <si>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</si>
  <si>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</si>
  <si>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</si>
  <si>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</si>
  <si>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</si>
  <si>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</si>
  <si>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</si>
  <si>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</si>
  <si>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</si>
  <si>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</si>
  <si>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</si>
  <si>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</si>
  <si>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</si>
  <si>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</si>
  <si>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</si>
  <si>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</si>
  <si>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</si>
  <si>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</si>
  <si>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</si>
  <si>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</si>
  <si>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</si>
  <si>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</si>
  <si>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</si>
  <si>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</si>
  <si>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</si>
  <si>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</si>
  <si>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</si>
  <si>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</si>
  <si>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</si>
  <si>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</si>
  <si>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</si>
  <si>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</si>
  <si>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</si>
  <si>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</si>
  <si>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</si>
  <si>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</si>
  <si>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</si>
  <si>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</si>
  <si>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</si>
  <si>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</si>
  <si>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</si>
  <si>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</si>
  <si>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</si>
  <si>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</si>
  <si>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</si>
  <si>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</si>
  <si>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</si>
  <si>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</si>
  <si>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</si>
  <si>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</si>
  <si>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</si>
  <si>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</si>
  <si>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</si>
  <si>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</si>
  <si>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</si>
  <si>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</si>
  <si>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</si>
  <si>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</si>
  <si>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</si>
  <si>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</si>
  <si>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</si>
  <si>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</si>
  <si>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</si>
  <si>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</si>
  <si>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</si>
  <si>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</si>
  <si>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</si>
  <si>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</si>
  <si>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</si>
  <si>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</si>
  <si>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</si>
  <si>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</si>
  <si>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</si>
  <si>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</si>
  <si>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</si>
  <si>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</si>
  <si>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</si>
  <si>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</si>
  <si>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</si>
  <si>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</si>
  <si>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</si>
  <si>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</si>
  <si>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</si>
  <si>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</si>
  <si>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</si>
  <si>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</si>
  <si>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</si>
  <si>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</si>
  <si>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</si>
  <si>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</si>
  <si>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</si>
  <si>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</si>
  <si>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</si>
  <si>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</si>
  <si>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</si>
  <si>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</si>
  <si>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</si>
  <si>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</si>
  <si>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</si>
  <si>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</si>
  <si>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</si>
  <si>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</si>
  <si>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</si>
  <si>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</si>
  <si>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</si>
  <si>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</si>
  <si>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</si>
  <si>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</si>
  <si>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</si>
  <si>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</si>
  <si>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</si>
  <si>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</si>
  <si>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</si>
  <si>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</si>
  <si>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</si>
  <si>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</si>
  <si>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</si>
  <si>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</si>
  <si>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</si>
  <si>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</si>
  <si>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</si>
  <si>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</si>
  <si>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</si>
  <si>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</si>
  <si>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</si>
  <si>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</si>
  <si>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</si>
  <si>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</si>
  <si>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</si>
  <si>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</si>
  <si>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</si>
  <si>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</si>
  <si>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</si>
  <si>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</si>
  <si>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</si>
  <si>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</si>
  <si>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</si>
  <si>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</si>
  <si>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</si>
  <si>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</si>
  <si>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</si>
  <si>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</si>
  <si>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</si>
  <si>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</si>
  <si>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</si>
  <si>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</si>
  <si>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</si>
  <si>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</si>
  <si>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</si>
  <si>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</si>
  <si>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</si>
  <si>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</si>
  <si>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</si>
  <si>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</si>
  <si>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</si>
  <si>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</si>
  <si>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</si>
  <si>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</si>
  <si>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</si>
  <si>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</si>
  <si>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</si>
  <si>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</si>
  <si>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</si>
  <si>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</si>
  <si>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</si>
  <si>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</si>
  <si>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</si>
  <si>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</si>
  <si>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</si>
  <si>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</si>
  <si>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</si>
  <si>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</si>
  <si>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</si>
  <si>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</si>
  <si>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</si>
  <si>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</si>
  <si>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</si>
  <si>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</si>
  <si>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</si>
  <si>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</si>
  <si>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</si>
  <si>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</si>
  <si>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</si>
  <si>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</si>
  <si>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</si>
  <si>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</si>
  <si>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</si>
  <si>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</si>
  <si>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</si>
  <si>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</si>
  <si>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</si>
  <si>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</si>
  <si>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</si>
  <si>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</si>
  <si>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</si>
  <si>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</si>
  <si>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</si>
  <si>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</si>
  <si>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</si>
  <si>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</si>
  <si>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</si>
  <si>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</si>
  <si>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</si>
  <si>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</si>
  <si>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</si>
  <si>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</si>
  <si>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</si>
  <si>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</si>
  <si>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</si>
  <si>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</si>
  <si>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</si>
  <si>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</si>
  <si>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</si>
  <si>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</si>
  <si>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</si>
  <si>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</si>
  <si>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</si>
  <si>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</si>
  <si>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</si>
  <si>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</si>
  <si>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</si>
  <si>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</si>
  <si>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</si>
  <si>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</si>
  <si>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</si>
  <si>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</si>
  <si>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</si>
  <si>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</si>
  <si>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</si>
  <si>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</si>
  <si>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</si>
  <si>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</si>
  <si>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</si>
  <si>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</si>
  <si>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</si>
  <si>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</si>
  <si>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</si>
  <si>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</si>
  <si>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</si>
  <si>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</si>
  <si>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</si>
  <si>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</si>
  <si>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</si>
  <si>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</si>
  <si>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</si>
  <si>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</si>
  <si>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</si>
  <si>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</si>
  <si>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</si>
  <si>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</si>
  <si>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</si>
  <si>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</si>
  <si>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</si>
  <si>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</si>
  <si>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</si>
  <si>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</si>
  <si>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</si>
  <si>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</si>
  <si>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</si>
  <si>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</si>
  <si>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</si>
  <si>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</si>
  <si>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</si>
  <si>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</si>
  <si>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</si>
  <si>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</si>
  <si>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</si>
  <si>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</si>
  <si>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</si>
  <si>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</si>
  <si>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</si>
  <si>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</si>
  <si>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</si>
  <si>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</si>
  <si>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</si>
  <si>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</si>
  <si>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</si>
  <si>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</si>
  <si>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</si>
  <si>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</si>
  <si>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</si>
  <si>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</si>
  <si>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</si>
  <si>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</si>
  <si>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</si>
  <si>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</si>
  <si>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</si>
  <si>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</si>
  <si>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</si>
  <si>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</si>
  <si>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</si>
  <si>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</si>
  <si>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</si>
  <si>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</si>
  <si>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</si>
  <si>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</si>
  <si>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</si>
  <si>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</si>
  <si>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</si>
  <si>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</si>
  <si>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</si>
  <si>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</si>
  <si>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</si>
  <si>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</si>
  <si>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</si>
  <si>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</si>
  <si>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</si>
  <si>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</si>
  <si>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</si>
  <si>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</si>
  <si>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</si>
  <si>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</si>
  <si>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</si>
  <si>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</si>
  <si>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</si>
  <si>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</si>
  <si>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</si>
  <si>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</si>
  <si>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</si>
  <si>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</si>
  <si>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</si>
  <si>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</si>
  <si>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</si>
  <si>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</si>
  <si>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</si>
  <si>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</si>
  <si>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</si>
  <si>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</si>
  <si>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</si>
  <si>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</si>
  <si>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</si>
  <si>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</si>
  <si>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</si>
  <si>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</si>
  <si>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</si>
  <si>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</si>
  <si>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</si>
  <si>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</si>
  <si>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</si>
  <si>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</si>
  <si>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</si>
  <si>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</si>
  <si>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</si>
  <si>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</si>
  <si>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</si>
  <si>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</si>
  <si>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</si>
  <si>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</si>
  <si>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</si>
  <si>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</si>
  <si>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</si>
  <si>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</si>
  <si>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</si>
  <si>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</si>
  <si>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</si>
  <si>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</si>
  <si>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</si>
  <si>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</si>
  <si>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</si>
  <si>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</si>
  <si>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</si>
  <si>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</si>
  <si>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</si>
  <si>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</si>
  <si>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</si>
  <si>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</si>
  <si>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</si>
  <si>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</si>
  <si>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</si>
  <si>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</si>
  <si>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</si>
  <si>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</si>
  <si>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</si>
  <si>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</si>
  <si>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</si>
  <si>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</si>
  <si>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</si>
  <si>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</si>
  <si>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</si>
  <si>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</si>
  <si>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</si>
  <si>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</si>
  <si>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</si>
  <si>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</si>
  <si>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</si>
  <si>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</si>
  <si>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</si>
  <si>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</si>
  <si>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</si>
  <si>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</si>
  <si>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</si>
  <si>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</si>
  <si>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</si>
  <si>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</si>
  <si>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</si>
  <si>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</si>
  <si>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</si>
  <si>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</si>
  <si>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</si>
  <si>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</si>
  <si>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</si>
  <si>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</si>
  <si>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</si>
  <si>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</si>
  <si>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</si>
  <si>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</si>
  <si>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</si>
  <si>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</si>
  <si>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</si>
  <si>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</si>
  <si>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</si>
  <si>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</si>
  <si>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</si>
  <si>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</si>
  <si>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</si>
  <si>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</si>
  <si>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</si>
  <si>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</si>
  <si>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</si>
  <si>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</si>
  <si>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</si>
  <si>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</si>
  <si>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</si>
  <si>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</si>
  <si>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</si>
  <si>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</si>
  <si>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</si>
  <si>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</si>
  <si>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</si>
  <si>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</si>
  <si>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</si>
  <si>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</si>
  <si>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</si>
  <si>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</si>
  <si>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</si>
  <si>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</si>
  <si>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</si>
  <si>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</si>
  <si>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</si>
  <si>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</si>
  <si>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</si>
  <si>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</si>
  <si>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</si>
  <si>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</si>
  <si>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</si>
  <si>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</si>
  <si>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</si>
  <si>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</si>
  <si>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</si>
  <si>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</si>
  <si>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</si>
  <si>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</si>
  <si>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</si>
  <si>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</si>
  <si>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</si>
  <si>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</si>
  <si>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</si>
  <si>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</si>
  <si>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</si>
  <si>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</si>
  <si>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</si>
  <si>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</si>
  <si>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</si>
  <si>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</si>
  <si>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</si>
  <si>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</si>
  <si>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</si>
  <si>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</si>
  <si>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</si>
  <si>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</si>
  <si>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</si>
  <si>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</si>
  <si>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</si>
  <si>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</si>
  <si>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</si>
  <si>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</si>
  <si>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</si>
  <si>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</si>
  <si>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</si>
  <si>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</si>
  <si>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</si>
  <si>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</si>
  <si>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</si>
  <si>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</si>
  <si>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</si>
  <si>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</si>
  <si>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</si>
  <si>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</si>
  <si>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</si>
  <si>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</si>
  <si>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</si>
  <si>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</si>
  <si>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</si>
  <si>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</si>
  <si>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</si>
  <si>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</si>
  <si>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</si>
  <si>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</si>
  <si>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</si>
  <si>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</si>
  <si>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</si>
  <si>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</si>
  <si>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</si>
  <si>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</si>
  <si>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</si>
  <si>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</si>
  <si>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</si>
  <si>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</si>
  <si>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</si>
  <si>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</si>
  <si>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</si>
  <si>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</si>
  <si>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</si>
  <si>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</si>
  <si>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</si>
  <si>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</si>
  <si>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</si>
  <si>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</si>
  <si>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</si>
  <si>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</si>
  <si>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</si>
  <si>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</si>
  <si>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</si>
  <si>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</si>
  <si>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</si>
  <si>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</si>
  <si>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</si>
  <si>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</si>
  <si>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</si>
  <si>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</si>
  <si>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</si>
  <si>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</si>
  <si>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</si>
  <si>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</si>
  <si>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</si>
  <si>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</si>
  <si>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</si>
  <si>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</si>
  <si>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</si>
  <si>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</si>
  <si>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</si>
  <si>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</si>
  <si>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</si>
  <si>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</si>
  <si>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</si>
  <si>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</si>
  <si>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</si>
  <si>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</si>
  <si>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</si>
  <si>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</si>
  <si>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</si>
  <si>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</si>
  <si>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</si>
  <si>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</si>
  <si>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</si>
  <si>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</si>
  <si>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</si>
  <si>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</si>
  <si>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</si>
  <si>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</si>
  <si>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</si>
  <si>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</si>
  <si>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</si>
  <si>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</si>
  <si>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</si>
  <si>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</si>
  <si>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</si>
  <si>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</si>
  <si>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</si>
  <si>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</si>
  <si>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</si>
  <si>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</si>
  <si>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</si>
  <si>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</si>
  <si>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</si>
  <si>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</si>
  <si>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</si>
  <si>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</si>
  <si>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</si>
  <si>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</si>
  <si>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</si>
  <si>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</si>
  <si>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</si>
  <si>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</si>
  <si>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</si>
  <si>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</si>
  <si>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</si>
  <si>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</si>
  <si>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</si>
  <si>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</si>
  <si>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</si>
  <si>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</si>
  <si>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</si>
  <si>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</si>
  <si>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</si>
  <si>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</si>
  <si>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</si>
  <si>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</si>
  <si>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</si>
  <si>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</si>
  <si>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</si>
  <si>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</si>
  <si>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</si>
  <si>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</si>
  <si>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</si>
  <si>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</si>
  <si>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</si>
  <si>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</si>
  <si>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</si>
  <si>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</si>
  <si>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</si>
  <si>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</si>
  <si>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</si>
  <si>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</si>
  <si>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</si>
  <si>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</si>
  <si>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</si>
  <si>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</si>
  <si>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</si>
  <si>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</si>
  <si>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</si>
  <si>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</si>
  <si>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</si>
  <si>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</si>
  <si>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</si>
  <si>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</si>
  <si>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</si>
  <si>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</si>
  <si>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</si>
  <si>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</si>
  <si>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</si>
  <si>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</si>
  <si>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</si>
  <si>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</si>
  <si>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</si>
  <si>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</si>
  <si>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</si>
  <si>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</si>
  <si>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</si>
  <si>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</si>
  <si>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</si>
  <si>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</si>
  <si>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</si>
  <si>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</si>
  <si>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</si>
  <si>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</si>
  <si>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</si>
  <si>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</si>
  <si>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</si>
  <si>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</si>
  <si>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</si>
  <si>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</si>
  <si>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</si>
  <si>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</si>
  <si>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</si>
  <si>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</si>
  <si>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</si>
  <si>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</si>
  <si>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</si>
  <si>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</si>
  <si>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</si>
  <si>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</si>
  <si>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</si>
  <si>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</si>
  <si>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</si>
  <si>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</si>
  <si>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</si>
  <si>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</si>
  <si>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</si>
  <si>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</si>
  <si>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</si>
  <si>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</si>
  <si>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</si>
  <si>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</si>
  <si>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</si>
  <si>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</si>
  <si>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</si>
  <si>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</si>
  <si>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</si>
  <si>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</si>
  <si>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</si>
  <si>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</si>
  <si>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</si>
  <si>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</si>
  <si>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</si>
  <si>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</si>
  <si>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</si>
  <si>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</si>
  <si>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</si>
  <si>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</si>
  <si>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</si>
  <si>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</si>
  <si>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</si>
  <si>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</si>
  <si>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</si>
  <si>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</si>
  <si>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</si>
  <si>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</si>
  <si>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</si>
  <si>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</si>
  <si>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</si>
  <si>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</si>
  <si>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</si>
  <si>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</si>
  <si>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</si>
  <si>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</si>
  <si>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</si>
  <si>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</si>
  <si>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</si>
  <si>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</si>
  <si>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</si>
  <si>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</si>
  <si>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</si>
  <si>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</si>
  <si>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</si>
  <si>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</si>
  <si>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</si>
  <si>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</si>
  <si>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</si>
  <si>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</si>
  <si>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</si>
  <si>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</si>
  <si>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</si>
  <si>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</si>
  <si>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</si>
  <si>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</si>
  <si>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</si>
  <si>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</si>
  <si>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</si>
  <si>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</si>
  <si>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</si>
  <si>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</si>
  <si>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</si>
  <si>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</si>
  <si>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</si>
  <si>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</si>
  <si>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</si>
  <si>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</si>
  <si>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</si>
  <si>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</si>
  <si>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</si>
  <si>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</si>
  <si>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</si>
  <si>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</si>
  <si>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</si>
  <si>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</si>
  <si>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</si>
  <si>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</si>
  <si>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</si>
  <si>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</si>
  <si>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</si>
  <si>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</si>
  <si>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</si>
  <si>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</si>
  <si>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</si>
  <si>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</si>
  <si>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</si>
  <si>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</si>
  <si>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</si>
  <si>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</si>
  <si>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</si>
  <si>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</si>
  <si>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</si>
  <si>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</si>
  <si>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</si>
  <si>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</si>
  <si>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</si>
  <si>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</si>
  <si>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</si>
  <si>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</si>
  <si>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</si>
  <si>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</si>
  <si>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</si>
  <si>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</si>
  <si>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</si>
  <si>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</si>
  <si>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</si>
  <si>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</si>
  <si>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</si>
  <si>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</si>
  <si>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</si>
  <si>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</si>
  <si>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</si>
  <si>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</si>
  <si>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</si>
  <si>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</si>
  <si>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</si>
  <si>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</si>
  <si>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</si>
  <si>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</si>
  <si>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</si>
  <si>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</si>
  <si>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</si>
  <si>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</si>
  <si>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</si>
  <si>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</si>
  <si>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</si>
  <si>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</si>
  <si>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</si>
  <si>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</si>
  <si>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</si>
  <si>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</si>
  <si>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</si>
  <si>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</si>
  <si>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</si>
  <si>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</si>
  <si>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</si>
  <si>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</si>
  <si>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</si>
  <si>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</si>
  <si>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</si>
  <si>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</si>
  <si>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</si>
  <si>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</si>
  <si>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</si>
  <si>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</si>
  <si>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</si>
  <si>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</si>
  <si>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</si>
  <si>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</si>
  <si>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</si>
  <si>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</si>
  <si>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</si>
  <si>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</si>
  <si>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</si>
  <si>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</si>
  <si>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</si>
  <si>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</si>
  <si>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</si>
  <si>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</si>
  <si>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</si>
  <si>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</si>
  <si>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</si>
  <si>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</si>
  <si>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</si>
  <si>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</si>
  <si>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</si>
  <si>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</si>
  <si>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</si>
  <si>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</si>
  <si>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</si>
  <si>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</si>
  <si>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</si>
  <si>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</si>
  <si>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</si>
  <si>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</si>
  <si>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</si>
  <si>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</si>
  <si>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</si>
  <si>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</si>
  <si>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</si>
  <si>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</si>
  <si>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</si>
  <si>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</si>
  <si>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</si>
  <si>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</si>
  <si>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</si>
  <si>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</si>
  <si>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</si>
  <si>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</si>
  <si>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</si>
  <si>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</si>
  <si>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</si>
  <si>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</si>
  <si>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</si>
  <si>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</si>
  <si>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</si>
  <si>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</si>
  <si>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</si>
  <si>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</si>
  <si>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</si>
  <si>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</si>
  <si>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</si>
  <si>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</si>
  <si>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</si>
  <si>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</si>
  <si>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</si>
  <si>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</si>
  <si>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</si>
  <si>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</si>
  <si>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</si>
  <si>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</si>
  <si>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</si>
  <si>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</si>
  <si>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</si>
  <si>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</si>
  <si>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</si>
  <si>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</si>
  <si>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</si>
  <si>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</si>
  <si>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</si>
  <si>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</si>
  <si>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</si>
  <si>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</si>
  <si>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</si>
  <si>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</si>
  <si>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</si>
  <si>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</si>
  <si>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</si>
  <si>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</si>
  <si>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</si>
  <si>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</si>
  <si>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</si>
  <si>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</si>
  <si>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</si>
  <si>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</si>
  <si>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</si>
  <si>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</si>
  <si>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</si>
  <si>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</si>
  <si>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</si>
  <si>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</si>
  <si>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</si>
  <si>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</si>
  <si>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</si>
  <si>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</si>
  <si>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</si>
  <si>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</si>
  <si>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</si>
  <si>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</si>
  <si>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</si>
  <si>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</si>
  <si>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</si>
  <si>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</si>
  <si>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</si>
  <si>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</si>
  <si>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</si>
  <si>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</si>
  <si>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</si>
  <si>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</si>
  <si>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</si>
  <si>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</si>
  <si>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</si>
  <si>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</si>
  <si>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</si>
  <si>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</si>
  <si>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</si>
  <si>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</si>
  <si>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</si>
  <si>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</si>
  <si>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</si>
  <si>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</si>
  <si>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</si>
  <si>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</si>
  <si>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</si>
  <si>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</si>
  <si>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</si>
  <si>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</si>
  <si>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</si>
  <si>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</si>
  <si>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</si>
  <si>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</si>
  <si>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</si>
  <si>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</si>
  <si>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</si>
  <si>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</si>
  <si>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</si>
  <si>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</si>
  <si>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</si>
  <si>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</si>
  <si>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</si>
  <si>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</si>
  <si>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</si>
  <si>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</si>
  <si>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</si>
  <si>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</si>
  <si>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</si>
  <si>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</si>
  <si>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</si>
  <si>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</si>
  <si>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</si>
  <si>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</si>
  <si>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</si>
  <si>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</si>
  <si>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</si>
  <si>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</si>
  <si>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</si>
  <si>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</si>
  <si>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</si>
  <si>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</si>
  <si>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</si>
  <si>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</si>
  <si>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</si>
  <si>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</si>
  <si>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</si>
  <si>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</si>
  <si>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</si>
  <si>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</si>
  <si>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</si>
  <si>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</si>
  <si>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</si>
  <si>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</si>
  <si>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</si>
  <si>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</si>
  <si>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</si>
  <si>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</si>
  <si>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</si>
  <si>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</si>
  <si>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</si>
  <si>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</si>
  <si>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</si>
  <si>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</si>
  <si>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</si>
  <si>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</si>
  <si>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</si>
  <si>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</si>
  <si>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</si>
  <si>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</si>
  <si>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</si>
  <si>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</si>
  <si>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</si>
  <si>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</si>
  <si>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</si>
  <si>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</si>
  <si>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</si>
  <si>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</si>
  <si>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</si>
  <si>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</si>
  <si>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</si>
  <si>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</si>
  <si>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</si>
  <si>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</si>
  <si>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</si>
  <si>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</si>
  <si>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</si>
  <si>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</si>
  <si>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</si>
  <si>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</si>
  <si>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</si>
  <si>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</si>
  <si>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</si>
  <si>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</si>
  <si>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</si>
  <si>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</si>
  <si>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</si>
  <si>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</si>
  <si>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</si>
  <si>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</si>
  <si>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</si>
  <si>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</si>
  <si>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</si>
  <si>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</si>
  <si>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</si>
  <si>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</si>
  <si>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</si>
  <si>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</si>
  <si>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</si>
  <si>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</si>
  <si>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</si>
  <si>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</si>
  <si>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</si>
  <si>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</si>
  <si>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</si>
  <si>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</si>
  <si>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</si>
  <si>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</si>
  <si>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</si>
  <si>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</si>
  <si>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</si>
  <si>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</si>
  <si>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</si>
  <si>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</si>
  <si>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</si>
  <si>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</si>
  <si>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</si>
  <si>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</si>
  <si>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</si>
  <si>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</si>
  <si>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</si>
  <si>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</si>
  <si>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</si>
  <si>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</si>
  <si>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</si>
  <si>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</si>
  <si>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</si>
  <si>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</si>
  <si>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</si>
  <si>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</si>
  <si>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</si>
  <si>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</si>
  <si>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</si>
  <si>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</si>
  <si>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</si>
  <si>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</si>
  <si>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</si>
  <si>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</si>
  <si>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</si>
  <si>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</si>
  <si>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</si>
  <si>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</si>
  <si>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</si>
  <si>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</si>
  <si>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</si>
  <si>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</si>
  <si>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</si>
  <si>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</si>
  <si>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</si>
  <si>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</si>
  <si>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</si>
  <si>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</si>
  <si>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</si>
  <si>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</si>
  <si>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</si>
  <si>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</si>
  <si>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</si>
  <si>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</si>
  <si>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</si>
  <si>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</si>
  <si>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</si>
  <si>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</si>
  <si>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</si>
  <si>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</si>
  <si>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</si>
  <si>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</si>
  <si>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</si>
  <si>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</si>
  <si>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</si>
  <si>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</si>
  <si>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</si>
  <si>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</si>
  <si>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</si>
  <si>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</si>
  <si>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</si>
  <si>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</si>
  <si>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</si>
  <si>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</si>
  <si>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</si>
  <si>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</si>
  <si>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</si>
  <si>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</si>
  <si>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</si>
  <si>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</si>
  <si>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</si>
  <si>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</si>
  <si>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</si>
  <si>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</si>
  <si>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</si>
  <si>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</si>
  <si>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</si>
  <si>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</si>
  <si>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</si>
  <si>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</si>
  <si>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</si>
  <si>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</si>
  <si>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</si>
  <si>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</si>
  <si>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</si>
  <si>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</si>
  <si>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</si>
  <si>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</si>
  <si>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</si>
  <si>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</si>
  <si>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</si>
  <si>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</si>
  <si>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</si>
  <si>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</si>
  <si>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</si>
  <si>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</si>
  <si>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</si>
  <si>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</si>
  <si>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</si>
  <si>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</si>
  <si>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</si>
  <si>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</si>
  <si>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</si>
  <si>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</si>
  <si>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</si>
  <si>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</si>
  <si>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</si>
  <si>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</si>
  <si>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</si>
  <si>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</si>
  <si>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</si>
  <si>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</si>
  <si>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</si>
  <si>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</si>
  <si>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</si>
  <si>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</si>
  <si>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</si>
  <si>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</si>
  <si>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</si>
  <si>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</si>
  <si>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</si>
  <si>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</si>
  <si>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</si>
  <si>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</si>
  <si>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</si>
  <si>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</si>
  <si>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</si>
  <si>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</si>
  <si>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</si>
  <si>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</si>
  <si>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</si>
  <si>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</si>
  <si>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</si>
  <si>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</si>
  <si>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</si>
  <si>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</si>
  <si>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</si>
  <si>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</si>
  <si>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</si>
  <si>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</si>
  <si>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</si>
  <si>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</si>
  <si>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</si>
  <si>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</si>
  <si>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</si>
  <si>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</si>
  <si>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</si>
  <si>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</si>
  <si>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</si>
  <si>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</si>
  <si>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</si>
  <si>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</si>
  <si>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</si>
  <si>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</si>
  <si>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</si>
  <si>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</si>
  <si>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</si>
  <si>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</si>
  <si>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</si>
  <si>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</si>
  <si>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</si>
  <si>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</si>
  <si>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</si>
  <si>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</si>
  <si>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</si>
  <si>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</si>
  <si>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</si>
  <si>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</si>
  <si>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</si>
  <si>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</si>
  <si>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</si>
  <si>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</si>
  <si>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</si>
  <si>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</si>
  <si>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</si>
  <si>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</si>
  <si>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</si>
  <si>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</si>
  <si>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</si>
  <si>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</si>
  <si>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</si>
  <si>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</si>
  <si>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</si>
  <si>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</si>
  <si>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</si>
  <si>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</si>
  <si>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</si>
  <si>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</si>
  <si>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</si>
  <si>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</si>
  <si>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</si>
  <si>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</si>
  <si>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</si>
  <si>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</si>
  <si>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</si>
  <si>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</si>
  <si>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</si>
  <si>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</si>
  <si>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</si>
  <si>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</si>
  <si>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</si>
  <si>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</si>
  <si>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</si>
  <si>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</si>
  <si>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</si>
  <si>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</si>
  <si>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</si>
  <si>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</si>
  <si>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</si>
  <si>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</si>
  <si>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</si>
  <si>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</si>
  <si>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</si>
  <si>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</si>
  <si>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</si>
  <si>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</si>
  <si>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</si>
  <si>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</si>
  <si>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</si>
  <si>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</si>
  <si>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</si>
  <si>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</si>
  <si>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</si>
  <si>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</si>
  <si>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</si>
  <si>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</si>
  <si>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</si>
  <si>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</si>
  <si>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</si>
  <si>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</si>
  <si>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</si>
  <si>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</si>
  <si>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</si>
  <si>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</si>
  <si>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</si>
  <si>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</si>
  <si>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</si>
  <si>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</si>
  <si>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</si>
  <si>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</si>
  <si>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</si>
  <si>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</si>
  <si>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</si>
  <si>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</si>
  <si>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</si>
  <si>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</si>
  <si>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</si>
  <si>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</si>
  <si>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</si>
  <si>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</si>
  <si>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</si>
  <si>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</si>
  <si>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</si>
  <si>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</si>
  <si>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</si>
  <si>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</si>
  <si>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</si>
  <si>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</si>
  <si>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</si>
  <si>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</si>
  <si>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</si>
  <si>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</si>
  <si>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</si>
  <si>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</si>
  <si>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</si>
  <si>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</si>
  <si>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</si>
  <si>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</si>
  <si>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</si>
  <si>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</si>
  <si>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</si>
  <si>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</si>
  <si>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</si>
  <si>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</si>
  <si>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</si>
  <si>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</si>
  <si>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</si>
  <si>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</si>
  <si>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</si>
  <si>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</si>
  <si>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</si>
  <si>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</si>
  <si>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</si>
  <si>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</si>
  <si>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</si>
  <si>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</si>
  <si>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</si>
  <si>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</si>
  <si>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</si>
  <si>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</si>
  <si>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</si>
  <si>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</si>
  <si>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</si>
  <si>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</si>
  <si>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</si>
  <si>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</si>
  <si>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</si>
  <si>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</si>
  <si>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</si>
  <si>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</si>
  <si>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</si>
  <si>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</si>
  <si>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</si>
  <si>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</si>
  <si>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</si>
  <si>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</si>
  <si>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</si>
  <si>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</si>
  <si>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</si>
  <si>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</si>
  <si>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</si>
  <si>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</si>
  <si>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</si>
  <si>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</si>
  <si>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</si>
  <si>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</si>
  <si>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</si>
  <si>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</si>
  <si>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</si>
  <si>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</si>
  <si>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</si>
  <si>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</si>
  <si>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</si>
  <si>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</si>
  <si>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</si>
  <si>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</si>
  <si>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</si>
  <si>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</si>
  <si>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</si>
  <si>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</si>
  <si>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</si>
  <si>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</si>
  <si>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</si>
  <si>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</si>
  <si>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</si>
  <si>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</si>
  <si>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</si>
  <si>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</si>
  <si>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</si>
  <si>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</si>
  <si>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</si>
  <si>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</si>
  <si>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</si>
  <si>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</si>
  <si>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</si>
  <si>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</si>
  <si>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</si>
  <si>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</si>
  <si>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</si>
  <si>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</si>
  <si>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</si>
  <si>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</si>
  <si>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</si>
  <si>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</si>
  <si>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</si>
  <si>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</si>
  <si>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</si>
  <si>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</si>
  <si>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</si>
  <si>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</si>
  <si>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</si>
  <si>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</si>
  <si>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</si>
  <si>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</si>
  <si>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</si>
  <si>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</si>
  <si>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</si>
  <si>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</si>
  <si>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</si>
  <si>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</si>
  <si>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</si>
  <si>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</si>
  <si>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</si>
  <si>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</si>
  <si>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</si>
  <si>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</si>
  <si>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</si>
  <si>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</si>
  <si>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</si>
  <si>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</si>
  <si>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</si>
  <si>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</si>
  <si>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</si>
  <si>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</si>
  <si>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</si>
  <si>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</si>
  <si>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</si>
  <si>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</si>
  <si>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</si>
  <si>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</si>
  <si>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</si>
  <si>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</si>
  <si>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</si>
  <si>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</si>
  <si>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</si>
  <si>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</si>
  <si>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</si>
  <si>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</si>
  <si>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</si>
  <si>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</si>
  <si>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</si>
  <si>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</si>
  <si>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</si>
  <si>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</si>
  <si>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</si>
  <si>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</si>
  <si>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</si>
  <si>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</si>
  <si>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</si>
  <si>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</si>
  <si>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</si>
  <si>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</si>
  <si>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</si>
  <si>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</si>
  <si>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</si>
  <si>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</si>
  <si>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</si>
  <si>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</si>
  <si>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</si>
  <si>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</si>
  <si>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</si>
  <si>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</si>
  <si>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</si>
  <si>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</si>
  <si>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</si>
  <si>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</si>
  <si>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</si>
  <si>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</si>
  <si>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</si>
  <si>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</si>
  <si>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</si>
  <si>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</si>
  <si>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</si>
  <si>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</si>
  <si>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</si>
  <si>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</si>
  <si>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</si>
  <si>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</si>
  <si>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</si>
  <si>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</si>
  <si>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</si>
  <si>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</si>
  <si>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</si>
  <si>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</si>
  <si>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</si>
  <si>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</si>
  <si>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</si>
  <si>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</si>
  <si>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</si>
  <si>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</si>
  <si>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</si>
  <si>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</si>
  <si>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</si>
  <si>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</si>
  <si>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</si>
  <si>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</si>
  <si>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</si>
  <si>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</si>
  <si>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</si>
  <si>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</si>
  <si>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</si>
  <si>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</si>
  <si>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</si>
  <si>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</si>
  <si>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</si>
  <si>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</si>
  <si>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</si>
  <si>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</si>
  <si>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</si>
  <si>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</si>
  <si>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</si>
  <si>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</si>
  <si>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</si>
  <si>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</si>
  <si>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</si>
  <si>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</si>
  <si>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</si>
  <si>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</si>
  <si>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</si>
  <si>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</si>
  <si>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</si>
  <si>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</si>
  <si>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</si>
  <si>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</si>
  <si>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</si>
  <si>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</si>
  <si>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</si>
  <si>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</si>
  <si>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</si>
  <si>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</si>
  <si>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</si>
  <si>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</si>
  <si>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</si>
  <si>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</si>
  <si>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</si>
  <si>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</si>
  <si>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</si>
  <si>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</si>
  <si>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</si>
  <si>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</si>
  <si>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</si>
  <si>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</si>
  <si>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</si>
  <si>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</si>
  <si>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</si>
  <si>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</si>
  <si>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</si>
  <si>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</si>
  <si>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</si>
  <si>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</si>
  <si>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</si>
  <si>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</si>
  <si>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</si>
  <si>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</si>
  <si>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</si>
  <si>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</si>
  <si>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</si>
  <si>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</si>
  <si>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</si>
  <si>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</si>
  <si>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</si>
  <si>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</si>
  <si>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</si>
  <si>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</si>
  <si>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</si>
  <si>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</si>
  <si>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</si>
  <si>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</si>
  <si>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</si>
  <si>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</si>
  <si>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</si>
  <si>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</si>
  <si>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</si>
  <si>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</si>
  <si>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</si>
  <si>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</si>
  <si>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</si>
  <si>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</si>
  <si>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</si>
  <si>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</si>
  <si>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</si>
  <si>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</si>
  <si>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</si>
  <si>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</si>
  <si>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</si>
  <si>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</si>
  <si>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</si>
  <si>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</si>
  <si>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</si>
  <si>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</si>
  <si>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</si>
  <si>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</si>
  <si>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</si>
  <si>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</si>
  <si>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</si>
  <si>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</si>
  <si>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</si>
  <si>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</si>
  <si>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</si>
  <si>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</si>
  <si>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</si>
  <si>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</si>
  <si>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</si>
  <si>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</si>
  <si>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</si>
  <si>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</si>
  <si>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</si>
  <si>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</si>
  <si>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</si>
  <si>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</si>
  <si>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</si>
  <si>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</si>
  <si>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</si>
  <si>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</si>
  <si>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</si>
  <si>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</si>
  <si>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</si>
  <si>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</si>
  <si>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</si>
  <si>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</si>
  <si>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</si>
  <si>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</si>
  <si>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</si>
  <si>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</si>
  <si>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</si>
  <si>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</si>
  <si>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</si>
  <si>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</si>
  <si>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</si>
  <si>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</si>
  <si>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</si>
  <si>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</si>
  <si>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</si>
  <si>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</si>
  <si>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</si>
  <si>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</si>
  <si>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</si>
  <si>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</si>
  <si>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</si>
  <si>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</si>
  <si>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</si>
  <si>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</si>
  <si>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</si>
  <si>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</si>
  <si>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</si>
  <si>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</si>
  <si>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</si>
  <si>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</si>
  <si>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</si>
  <si>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</si>
  <si>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</si>
  <si>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</si>
  <si>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</si>
  <si>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</si>
  <si>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</si>
  <si>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</si>
  <si>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</si>
  <si>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</si>
  <si>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</si>
  <si>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</si>
  <si>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</si>
  <si>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</si>
  <si>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</si>
  <si>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</si>
  <si>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</si>
  <si>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</si>
  <si>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</si>
  <si>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</si>
  <si>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</si>
  <si>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</si>
  <si>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</si>
  <si>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</si>
  <si>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</si>
  <si>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</si>
  <si>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</si>
  <si>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</si>
  <si>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</si>
  <si>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</si>
  <si>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</si>
  <si>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</si>
  <si>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</si>
  <si>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</si>
  <si>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</si>
  <si>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</si>
  <si>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</si>
  <si>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</si>
  <si>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</si>
  <si>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</si>
  <si>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</si>
  <si>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</si>
  <si>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</si>
  <si>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</si>
  <si>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</si>
  <si>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</si>
  <si>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</si>
  <si>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</si>
  <si>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</si>
  <si>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</si>
  <si>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</si>
  <si>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</si>
  <si>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</si>
  <si>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</si>
  <si>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</si>
  <si>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</si>
  <si>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</si>
  <si>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</si>
  <si>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</si>
  <si>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</si>
  <si>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</si>
  <si>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</si>
  <si>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</si>
  <si>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</si>
  <si>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</si>
  <si>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</si>
  <si>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</si>
  <si>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</si>
  <si>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</si>
  <si>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</si>
  <si>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</si>
  <si>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</si>
  <si>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</si>
  <si>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</si>
  <si>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</si>
  <si>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</si>
  <si>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</si>
  <si>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</si>
  <si>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</si>
  <si>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</si>
  <si>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</si>
  <si>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</si>
  <si>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</si>
  <si>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</si>
  <si>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</si>
  <si>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</si>
  <si>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</si>
  <si>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</si>
  <si>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</si>
  <si>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</si>
  <si>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</si>
  <si>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</si>
  <si>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</si>
  <si>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</si>
  <si>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</si>
  <si>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</si>
  <si>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</si>
  <si>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</si>
  <si>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</si>
  <si>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</si>
  <si>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</si>
  <si>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</si>
  <si>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</si>
  <si>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</si>
  <si>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</si>
  <si>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</si>
  <si>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</si>
  <si>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</si>
  <si>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</si>
  <si>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</si>
  <si>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</si>
  <si>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</si>
  <si>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</si>
  <si>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</si>
  <si>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</si>
  <si>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</si>
  <si>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</si>
  <si>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</si>
  <si>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</si>
  <si>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</si>
  <si>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</si>
  <si>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</si>
  <si>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</si>
  <si>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</si>
  <si>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</si>
  <si>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</si>
  <si>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</si>
  <si>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</si>
  <si>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</si>
  <si>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</si>
  <si>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</si>
  <si>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</si>
  <si>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</si>
  <si>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</si>
  <si>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</si>
  <si>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</si>
  <si>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</si>
  <si>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</si>
  <si>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</si>
  <si>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</si>
  <si>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</si>
  <si>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</si>
  <si>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</si>
  <si>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</si>
  <si>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</si>
  <si>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</si>
  <si>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</si>
  <si>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</si>
  <si>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</si>
  <si>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</si>
  <si>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</si>
  <si>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</si>
  <si>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</si>
  <si>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</si>
  <si>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</si>
  <si>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</si>
  <si>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</si>
  <si>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</si>
  <si>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</si>
  <si>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</si>
  <si>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</si>
  <si>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</si>
  <si>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</si>
  <si>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</si>
  <si>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</si>
  <si>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</si>
  <si>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</si>
  <si>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</si>
  <si>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</si>
  <si>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</si>
  <si>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</si>
  <si>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</si>
  <si>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</si>
  <si>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</si>
  <si>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</si>
  <si>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</si>
  <si>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</si>
  <si>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</si>
  <si>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</si>
  <si>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</si>
  <si>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</si>
  <si>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</si>
  <si>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</si>
  <si>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</si>
  <si>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</si>
  <si>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</si>
  <si>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</si>
  <si>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</si>
  <si>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</si>
  <si>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</si>
  <si>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</si>
  <si>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</si>
  <si>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</si>
  <si>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</si>
  <si>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</si>
  <si>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</si>
  <si>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</si>
  <si>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</si>
  <si>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</si>
  <si>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</si>
  <si>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</si>
  <si>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</si>
  <si>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</si>
  <si>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</si>
  <si>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</si>
  <si>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</si>
  <si>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</si>
  <si>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</si>
  <si>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</si>
  <si>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</si>
  <si>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</si>
  <si>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</si>
  <si>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</si>
  <si>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</si>
  <si>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</si>
  <si>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</si>
  <si>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</si>
  <si>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</si>
  <si>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</si>
  <si>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</si>
  <si>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</si>
  <si>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</si>
  <si>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</si>
  <si>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</si>
  <si>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</si>
  <si>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</si>
  <si>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</si>
  <si>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</si>
  <si>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</si>
  <si>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</si>
  <si>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</si>
  <si>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</si>
  <si>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</si>
  <si>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</si>
  <si>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</si>
  <si>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</si>
  <si>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</si>
  <si>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</si>
  <si>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</si>
  <si>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</si>
  <si>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</si>
  <si>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</si>
  <si>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</si>
  <si>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</si>
  <si>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</si>
  <si>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</si>
  <si>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</si>
  <si>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</si>
  <si>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</si>
  <si>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</si>
  <si>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</si>
  <si>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</si>
  <si>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</si>
  <si>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</si>
  <si>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</si>
  <si>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</si>
  <si>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</si>
  <si>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</si>
  <si>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</si>
  <si>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</si>
  <si>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</si>
  <si>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</si>
  <si>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</si>
  <si>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</si>
  <si>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</si>
  <si>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</si>
  <si>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</si>
  <si>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</si>
  <si>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</si>
  <si>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</si>
  <si>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</si>
  <si>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</si>
  <si>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</si>
  <si>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</si>
  <si>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</si>
  <si>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</si>
  <si>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</si>
  <si>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</si>
  <si>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</si>
  <si>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</si>
  <si>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</si>
  <si>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</si>
  <si>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</si>
  <si>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</si>
  <si>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</si>
  <si>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</si>
  <si>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</si>
  <si>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</si>
  <si>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</si>
  <si>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</si>
  <si>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</si>
  <si>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</si>
  <si>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</si>
  <si>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</si>
  <si>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</si>
  <si>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</si>
  <si>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</si>
  <si>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</si>
  <si>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</si>
  <si>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</si>
  <si>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</si>
  <si>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</si>
  <si>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</si>
  <si>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</si>
  <si>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</si>
  <si>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</si>
  <si>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</si>
  <si>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</si>
  <si>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</si>
  <si>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</si>
  <si>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</si>
  <si>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</si>
  <si>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</si>
  <si>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</si>
  <si>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</si>
  <si>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</si>
  <si>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</si>
  <si>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</si>
  <si>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</si>
  <si>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</si>
  <si>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</si>
  <si>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</si>
  <si>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</si>
  <si>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</si>
  <si>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</si>
  <si>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</si>
  <si>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</si>
  <si>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</si>
  <si>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</si>
  <si>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</si>
  <si>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</si>
  <si>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</si>
  <si>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</si>
  <si>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</si>
  <si>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</si>
  <si>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</si>
  <si>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</si>
  <si>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</si>
  <si>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</si>
  <si>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</si>
  <si>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</si>
  <si>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</si>
  <si>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</si>
  <si>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</si>
  <si>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</si>
  <si>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</si>
  <si>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</si>
  <si>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</si>
  <si>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</si>
  <si>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</si>
  <si>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</si>
  <si>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</si>
  <si>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</si>
  <si>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</si>
  <si>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</si>
  <si>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</si>
  <si>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</si>
  <si>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</si>
  <si>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</si>
  <si>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</si>
  <si>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</si>
  <si>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</si>
  <si>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</si>
  <si>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</si>
  <si>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</si>
  <si>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</si>
  <si>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</si>
  <si>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</si>
  <si>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</si>
  <si>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</si>
  <si>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</si>
  <si>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</si>
  <si>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</si>
  <si>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</si>
  <si>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</si>
  <si>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</si>
  <si>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</si>
  <si>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</si>
  <si>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</si>
  <si>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</si>
  <si>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</si>
  <si>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</si>
  <si>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</si>
  <si>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</si>
  <si>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</si>
  <si>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</si>
  <si>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</si>
  <si>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</si>
  <si>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</si>
  <si>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</si>
  <si>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</si>
  <si>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</si>
  <si>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</si>
  <si>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</si>
  <si>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</si>
  <si>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</si>
  <si>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</si>
  <si>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</si>
  <si>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</si>
  <si>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</si>
  <si>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</si>
  <si>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</si>
  <si>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</si>
  <si>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</si>
  <si>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</si>
  <si>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</si>
  <si>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</si>
  <si>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</si>
  <si>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</si>
  <si>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</si>
  <si>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</si>
  <si>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</si>
  <si>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</si>
  <si>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</si>
  <si>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</si>
  <si>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</si>
  <si>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</si>
  <si>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</si>
  <si>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</si>
  <si>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</si>
  <si>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</si>
  <si>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</si>
  <si>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</si>
  <si>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</si>
  <si>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</si>
  <si>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</si>
  <si>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</si>
  <si>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</si>
  <si>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</si>
  <si>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</si>
  <si>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</si>
  <si>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</si>
  <si>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</si>
  <si>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</si>
  <si>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</si>
  <si>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</si>
  <si>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</si>
  <si>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</si>
  <si>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</si>
  <si>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</si>
  <si>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</si>
  <si>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</si>
  <si>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</si>
  <si>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</si>
  <si>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</si>
  <si>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</si>
  <si>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</si>
  <si>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</si>
  <si>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</si>
  <si>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</si>
  <si>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</si>
  <si>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</si>
  <si>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</si>
  <si>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</si>
  <si>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</si>
  <si>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</si>
  <si>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</si>
  <si>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</si>
  <si>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</si>
  <si>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</si>
  <si>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</si>
  <si>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</si>
  <si>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</si>
  <si>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</si>
  <si>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</si>
  <si>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</si>
  <si>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</si>
  <si>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</si>
  <si>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</si>
  <si>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</si>
  <si>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</si>
  <si>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</si>
  <si>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</si>
  <si>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</si>
  <si>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</si>
  <si>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</si>
  <si>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</si>
  <si>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</si>
  <si>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</si>
  <si>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</si>
  <si>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</si>
  <si>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</si>
  <si>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</si>
  <si>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</si>
  <si>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</si>
  <si>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</si>
  <si>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</si>
  <si>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</si>
  <si>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</si>
  <si>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</si>
  <si>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</si>
  <si>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</si>
  <si>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</si>
  <si>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</si>
  <si>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</si>
  <si>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</si>
  <si>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</si>
  <si>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</si>
  <si>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</si>
  <si>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</si>
  <si>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</si>
  <si>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</si>
  <si>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</si>
  <si>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</si>
  <si>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</si>
  <si>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</si>
  <si>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</si>
  <si>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</si>
  <si>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</si>
  <si>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</si>
  <si>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</si>
  <si>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</si>
  <si>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</si>
  <si>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</si>
  <si>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</si>
  <si>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</si>
  <si>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</si>
  <si>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</si>
  <si>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</si>
  <si>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</si>
  <si>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</si>
  <si>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</si>
  <si>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</si>
  <si>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</si>
  <si>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</si>
  <si>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</si>
  <si>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</si>
  <si>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</si>
  <si>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</si>
  <si>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</si>
  <si>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</si>
  <si>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</si>
  <si>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</si>
  <si>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</si>
  <si>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</si>
  <si>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</si>
  <si>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</si>
  <si>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</si>
  <si>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</si>
  <si>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</si>
  <si>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</si>
  <si>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</si>
  <si>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</si>
  <si>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</si>
  <si>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</si>
  <si>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</si>
  <si>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</si>
  <si>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</si>
  <si>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</si>
  <si>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</si>
  <si>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</si>
  <si>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</si>
  <si>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</si>
  <si>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</si>
  <si>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</si>
  <si>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</si>
  <si>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</si>
  <si>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</si>
  <si>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</si>
  <si>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</si>
  <si>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</si>
  <si>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</si>
  <si>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</si>
  <si>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</si>
  <si>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</si>
  <si>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</si>
  <si>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</si>
  <si>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</si>
  <si>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</si>
  <si>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</si>
  <si>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</si>
  <si>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</si>
  <si>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</si>
  <si>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</si>
  <si>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</si>
  <si>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</si>
  <si>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</si>
  <si>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</si>
  <si>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</si>
  <si>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</si>
  <si>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</si>
  <si>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</si>
  <si>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</si>
  <si>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</si>
  <si>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</si>
  <si>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</si>
  <si>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</si>
  <si>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</si>
  <si>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</si>
  <si>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</si>
  <si>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</si>
  <si>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</si>
  <si>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</si>
  <si>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</si>
  <si>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</si>
  <si>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</si>
  <si>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</si>
  <si>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</si>
  <si>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</si>
  <si>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</si>
  <si>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</si>
  <si>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</si>
  <si>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</si>
  <si>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</si>
  <si>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</si>
  <si>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</si>
  <si>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</si>
  <si>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</si>
  <si>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</si>
  <si>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</si>
  <si>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</si>
  <si>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</si>
  <si>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</si>
  <si>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</si>
  <si>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</si>
  <si>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</si>
  <si>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</si>
  <si>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</si>
  <si>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</si>
  <si>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</si>
  <si>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</si>
  <si>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</si>
  <si>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</si>
  <si>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</si>
  <si>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</si>
  <si>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</si>
  <si>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</si>
  <si>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</si>
  <si>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</si>
  <si>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</si>
  <si>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</si>
  <si>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</si>
  <si>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</si>
  <si>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</si>
  <si>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</si>
  <si>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</si>
  <si>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</si>
  <si>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</si>
  <si>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</si>
  <si>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</si>
  <si>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</si>
  <si>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</si>
  <si>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</si>
  <si>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</si>
  <si>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</si>
  <si>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</si>
  <si>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</si>
  <si>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</si>
  <si>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</si>
  <si>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</si>
  <si>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</si>
  <si>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</si>
  <si>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</si>
  <si>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</si>
  <si>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</si>
  <si>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</si>
  <si>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</si>
  <si>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</si>
  <si>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</si>
  <si>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</si>
  <si>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</si>
  <si>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</si>
  <si>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</si>
  <si>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</si>
  <si>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</si>
  <si>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</si>
  <si>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</si>
  <si>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</si>
  <si>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</si>
  <si>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</si>
  <si>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</si>
  <si>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</si>
  <si>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</si>
  <si>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</si>
  <si>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</si>
  <si>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</si>
  <si>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</si>
  <si>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</si>
  <si>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</si>
  <si>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</si>
  <si>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</si>
  <si>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</si>
  <si>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</si>
  <si>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</si>
  <si>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</si>
  <si>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</si>
  <si>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</si>
  <si>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</si>
  <si>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</si>
  <si>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</si>
  <si>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</si>
  <si>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</si>
  <si>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</si>
  <si>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</si>
  <si>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</si>
  <si>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</si>
  <si>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</si>
  <si>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</si>
  <si>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</si>
  <si>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</si>
  <si>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</si>
  <si>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</si>
  <si>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</si>
  <si>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</si>
  <si>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</si>
  <si>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</si>
  <si>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</si>
  <si>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</si>
  <si>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</si>
  <si>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</si>
  <si>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</si>
  <si>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</si>
  <si>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</si>
  <si>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</si>
  <si>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</si>
  <si>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</si>
  <si>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</si>
  <si>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</si>
  <si>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</si>
  <si>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</si>
  <si>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</si>
  <si>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</si>
  <si>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</si>
  <si>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</si>
  <si>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</si>
  <si>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</si>
  <si>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</si>
  <si>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</si>
  <si>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</si>
  <si>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</si>
  <si>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</si>
  <si>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</si>
  <si>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</si>
  <si>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</si>
  <si>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</si>
  <si>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</si>
  <si>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</si>
  <si>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</si>
  <si>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</si>
  <si>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</si>
  <si>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</si>
  <si>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</si>
  <si>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</si>
  <si>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</si>
  <si>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</si>
  <si>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</si>
  <si>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</si>
  <si>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</si>
  <si>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</si>
  <si>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</si>
  <si>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</si>
  <si>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</si>
  <si>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</si>
  <si>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</si>
  <si>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</si>
  <si>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</si>
  <si>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</si>
  <si>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</si>
  <si>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</si>
  <si>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</si>
  <si>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</si>
  <si>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</si>
  <si>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</si>
  <si>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</si>
  <si>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</si>
  <si>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</si>
  <si>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</si>
  <si>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</si>
  <si>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</si>
  <si>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</si>
  <si>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</si>
  <si>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</si>
  <si>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</si>
  <si>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</si>
  <si>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</si>
  <si>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</si>
  <si>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</si>
  <si>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</si>
  <si>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</si>
  <si>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</si>
  <si>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</si>
  <si>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</si>
  <si>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</si>
  <si>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</si>
  <si>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</si>
  <si>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</si>
  <si>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</si>
  <si>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</si>
  <si>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</si>
  <si>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</si>
  <si>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</si>
  <si>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</si>
  <si>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</si>
  <si>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</si>
  <si>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</si>
  <si>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</si>
  <si>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</si>
  <si>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</si>
  <si>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</si>
  <si>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</si>
  <si>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</si>
  <si>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</si>
  <si>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</si>
  <si>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</si>
  <si>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</si>
  <si>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</si>
  <si>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</si>
  <si>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</si>
  <si>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</si>
  <si>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</si>
  <si>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</si>
  <si>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</si>
  <si>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</si>
  <si>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</si>
  <si>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</si>
  <si>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</si>
  <si>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</si>
  <si>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</si>
  <si>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</si>
  <si>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</si>
  <si>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</si>
  <si>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</si>
  <si>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</si>
  <si>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</si>
  <si>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</si>
  <si>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</si>
  <si>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</si>
  <si>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</si>
  <si>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</si>
  <si>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</si>
  <si>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</si>
  <si>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</si>
  <si>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</si>
  <si>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</si>
  <si>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</si>
  <si>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</si>
  <si>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</si>
  <si>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</si>
  <si>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</si>
  <si>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</si>
  <si>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</si>
  <si>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</si>
  <si>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</si>
  <si>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</si>
  <si>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</si>
  <si>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</si>
  <si>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</si>
  <si>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</si>
  <si>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</si>
  <si>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</si>
  <si>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</si>
  <si>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</si>
  <si>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</si>
  <si>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</si>
  <si>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</si>
  <si>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</si>
  <si>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</si>
  <si>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</si>
  <si>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</si>
  <si>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</si>
  <si>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</si>
  <si>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</si>
  <si>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</si>
  <si>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</si>
  <si>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</si>
  <si>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</si>
  <si>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</si>
  <si>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</si>
  <si>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</si>
  <si>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</si>
  <si>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</si>
  <si>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</si>
  <si>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</si>
  <si>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</si>
  <si>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</si>
  <si>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</si>
  <si>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</si>
  <si>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</si>
  <si>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</si>
  <si>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</si>
  <si>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</si>
  <si>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</si>
  <si>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</si>
  <si>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</si>
  <si>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</si>
  <si>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</si>
  <si>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</si>
  <si>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</si>
  <si>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</si>
  <si>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</si>
  <si>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</si>
  <si>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</si>
  <si>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</si>
  <si>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</si>
  <si>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</si>
  <si>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</si>
  <si>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</si>
  <si>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</si>
  <si>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</si>
  <si>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</si>
  <si>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</si>
  <si>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</si>
  <si>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</si>
  <si>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</si>
  <si>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</si>
  <si>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</si>
  <si>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</si>
  <si>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</si>
  <si>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</si>
  <si>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</si>
  <si>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</si>
  <si>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</si>
  <si>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</si>
  <si>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</si>
  <si>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</si>
  <si>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</si>
  <si>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</si>
  <si>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</si>
  <si>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</si>
  <si>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</si>
  <si>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</si>
  <si>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</si>
  <si>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</si>
  <si>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</si>
  <si>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</si>
  <si>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</si>
  <si>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</si>
  <si>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</si>
  <si>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</si>
  <si>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</si>
  <si>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</si>
  <si>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</si>
  <si>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</si>
  <si>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</si>
  <si>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</si>
  <si>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</si>
  <si>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</si>
  <si>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</si>
  <si>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</si>
  <si>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</si>
  <si>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</si>
  <si>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</si>
  <si>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</si>
  <si>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</si>
  <si>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</si>
  <si>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</si>
  <si>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</si>
  <si>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</si>
  <si>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</si>
  <si>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</si>
  <si>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</si>
  <si>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</si>
  <si>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</si>
  <si>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</si>
  <si>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</si>
  <si>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</si>
  <si>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</si>
  <si>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</si>
  <si>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</si>
  <si>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</si>
  <si>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</si>
  <si>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</si>
  <si>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</si>
  <si>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</si>
  <si>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</si>
  <si>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</si>
  <si>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</si>
  <si>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</si>
  <si>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</si>
  <si>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</si>
  <si>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</si>
  <si>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</si>
  <si>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</si>
  <si>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</si>
  <si>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</si>
  <si>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</si>
  <si>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</si>
  <si>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</si>
  <si>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</si>
  <si>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</si>
  <si>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</si>
  <si>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</si>
  <si>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</si>
  <si>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</si>
  <si>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</si>
  <si>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</si>
  <si>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</si>
  <si>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</si>
  <si>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</si>
  <si>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</si>
  <si>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</si>
  <si>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</si>
  <si>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</si>
  <si>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</si>
  <si>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</si>
  <si>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</si>
  <si>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</si>
  <si>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</si>
  <si>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</si>
  <si>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</si>
  <si>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</si>
  <si>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</si>
  <si>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</si>
  <si>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</si>
  <si>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</si>
  <si>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</si>
  <si>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</si>
  <si>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</si>
  <si>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</si>
  <si>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</si>
  <si>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</si>
  <si>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</si>
  <si>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</si>
  <si>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</si>
  <si>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</si>
  <si>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</si>
  <si>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</si>
  <si>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</si>
  <si>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</si>
  <si>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</si>
  <si>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</si>
  <si>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</si>
  <si>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</si>
  <si>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</si>
  <si>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</si>
  <si>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</si>
  <si>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</si>
  <si>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</si>
  <si>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</si>
  <si>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</si>
  <si>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</si>
  <si>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</si>
  <si>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</si>
  <si>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</si>
  <si>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</si>
  <si>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</si>
  <si>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</si>
  <si>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</si>
  <si>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</si>
  <si>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</si>
  <si>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</si>
  <si>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</si>
  <si>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</si>
  <si>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</si>
  <si>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</si>
  <si>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</si>
  <si>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</si>
  <si>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</si>
  <si>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</si>
  <si>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</si>
  <si>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</si>
  <si>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</si>
  <si>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</si>
  <si>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</si>
  <si>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</si>
  <si>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</si>
  <si>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</si>
  <si>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</si>
  <si>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</si>
  <si>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</si>
  <si>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</si>
  <si>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</si>
  <si>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</si>
  <si>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</si>
  <si>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</si>
  <si>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</si>
  <si>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</si>
  <si>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</si>
  <si>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</si>
  <si>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</si>
  <si>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</si>
  <si>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</si>
  <si>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</si>
  <si>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</si>
  <si>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</si>
  <si>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</si>
  <si>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</si>
  <si>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</si>
  <si>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</si>
  <si>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</si>
  <si>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</si>
  <si>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</si>
  <si>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</si>
  <si>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</si>
  <si>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</si>
  <si>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</si>
  <si>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</si>
  <si>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</si>
  <si>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</si>
  <si>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</si>
  <si>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</si>
  <si>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</si>
  <si>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</si>
  <si>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</si>
  <si>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</si>
  <si>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</si>
  <si>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</si>
  <si>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</si>
  <si>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</si>
  <si>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</si>
  <si>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</si>
  <si>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</si>
  <si>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</si>
  <si>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</si>
  <si>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</si>
  <si>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</si>
  <si>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</si>
  <si>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</si>
  <si>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</si>
  <si>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</si>
  <si>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</si>
  <si>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</si>
  <si>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</si>
  <si>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</si>
  <si>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</si>
  <si>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</si>
  <si>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</si>
  <si>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</si>
  <si>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</si>
  <si>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</si>
  <si>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</si>
  <si>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</si>
  <si>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</si>
  <si>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</si>
  <si>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</si>
  <si>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</si>
  <si>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</si>
  <si>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</si>
  <si>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</si>
  <si>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</si>
  <si>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</si>
  <si>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</si>
  <si>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</si>
  <si>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</si>
  <si>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</si>
  <si>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</si>
  <si>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</si>
  <si>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</si>
  <si>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</si>
  <si>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</si>
  <si>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</si>
  <si>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</si>
  <si>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</si>
  <si>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</si>
  <si>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</si>
  <si>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</si>
  <si>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</si>
  <si>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</si>
  <si>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</si>
  <si>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</si>
  <si>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</si>
  <si>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</si>
  <si>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</si>
  <si>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</si>
  <si>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</si>
  <si>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</si>
  <si>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</si>
  <si>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</si>
  <si>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</si>
  <si>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</si>
  <si>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</si>
  <si>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</si>
  <si>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</si>
  <si>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</si>
  <si>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</si>
  <si>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</si>
  <si>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</si>
  <si>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</si>
  <si>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</si>
  <si>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</si>
  <si>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</si>
  <si>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</si>
  <si>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</si>
  <si>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</si>
  <si>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</si>
  <si>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</si>
  <si>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</si>
  <si>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</si>
  <si>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</si>
  <si>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</si>
  <si>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</si>
  <si>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</si>
  <si>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</si>
  <si>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</si>
  <si>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</si>
  <si>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</si>
  <si>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</si>
  <si>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</si>
  <si>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</si>
  <si>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</si>
  <si>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</si>
  <si>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</si>
  <si>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</si>
  <si>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</si>
  <si>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</si>
  <si>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</si>
  <si>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</si>
  <si>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</si>
  <si>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</si>
  <si>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</si>
  <si>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</si>
  <si>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</si>
  <si>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</si>
  <si>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</si>
  <si>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</si>
  <si>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</si>
  <si>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</si>
  <si>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</si>
  <si>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</si>
  <si>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</si>
  <si>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</si>
  <si>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</si>
  <si>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</si>
  <si>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</si>
  <si>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</si>
  <si>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</si>
  <si>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</si>
  <si>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</si>
  <si>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</si>
  <si>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</si>
  <si>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</si>
  <si>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</si>
  <si>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</si>
  <si>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</si>
  <si>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</si>
  <si>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</si>
  <si>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</si>
  <si>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</si>
  <si>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</si>
  <si>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</si>
  <si>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</si>
  <si>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</si>
  <si>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</si>
  <si>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</si>
  <si>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</si>
  <si>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</si>
  <si>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</si>
  <si>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</si>
  <si>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</si>
  <si>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</si>
  <si>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</si>
  <si>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</si>
  <si>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</si>
  <si>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</si>
  <si>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</si>
  <si>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</si>
  <si>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</si>
  <si>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</si>
  <si>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</si>
  <si>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</si>
  <si>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</si>
  <si>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</si>
  <si>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</si>
  <si>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</si>
  <si>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</si>
  <si>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</si>
  <si>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</si>
  <si>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</si>
  <si>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</si>
  <si>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</si>
  <si>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</si>
  <si>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</si>
  <si>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</si>
  <si>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</si>
  <si>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</si>
  <si>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</si>
  <si>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</si>
  <si>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</si>
  <si>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</si>
  <si>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</si>
  <si>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</si>
  <si>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</si>
  <si>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</si>
  <si>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</si>
  <si>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</si>
  <si>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</si>
  <si>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</si>
  <si>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</si>
  <si>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</si>
  <si>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</si>
  <si>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</si>
  <si>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</si>
  <si>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</si>
  <si>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</si>
  <si>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</si>
  <si>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</si>
  <si>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</si>
  <si>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</si>
  <si>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</si>
  <si>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</si>
  <si>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</si>
  <si>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</si>
  <si>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</si>
  <si>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</si>
  <si>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</si>
  <si>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</si>
  <si>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</si>
  <si>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</si>
  <si>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</si>
  <si>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</si>
  <si>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</si>
  <si>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</si>
  <si>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</si>
  <si>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</si>
  <si>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</si>
  <si>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</si>
  <si>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</si>
  <si>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</si>
  <si>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</si>
  <si>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</si>
  <si>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</si>
  <si>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</si>
  <si>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</si>
  <si>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</si>
  <si>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</si>
  <si>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</si>
  <si>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</si>
  <si>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</si>
  <si>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</si>
  <si>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</si>
  <si>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</si>
  <si>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</si>
  <si>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</si>
  <si>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</si>
  <si>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</si>
  <si>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</si>
  <si>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</si>
  <si>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</si>
  <si>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</si>
  <si>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</si>
  <si>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</si>
  <si>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</si>
  <si>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</si>
  <si>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</si>
  <si>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</si>
  <si>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</si>
  <si>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</si>
  <si>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</si>
  <si>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</si>
  <si>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</si>
  <si>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</si>
  <si>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</si>
  <si>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</si>
  <si>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</si>
  <si>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</si>
  <si>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</si>
  <si>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</si>
  <si>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</si>
  <si>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</si>
  <si>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</si>
  <si>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</si>
  <si>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</si>
  <si>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</si>
  <si>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</si>
  <si>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</si>
  <si>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</si>
  <si>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</si>
  <si>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</si>
  <si>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</si>
  <si>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</si>
  <si>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</si>
  <si>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</si>
  <si>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</si>
  <si>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</si>
  <si>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</si>
  <si>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</si>
  <si>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</si>
  <si>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</si>
  <si>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</si>
  <si>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</si>
  <si>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</si>
  <si>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</si>
  <si>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</si>
  <si>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</si>
  <si>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</si>
  <si>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</si>
  <si>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</si>
  <si>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</si>
  <si>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</si>
  <si>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</si>
  <si>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</si>
  <si>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</si>
  <si>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</si>
  <si>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</si>
  <si>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</si>
  <si>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</si>
  <si>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</si>
  <si>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</si>
  <si>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</si>
  <si>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</si>
  <si>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</si>
  <si>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</si>
  <si>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</si>
  <si>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</si>
  <si>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</si>
  <si>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</si>
  <si>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</si>
  <si>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</si>
  <si>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</si>
  <si>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</si>
  <si>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</si>
  <si>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</si>
  <si>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</si>
  <si>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</si>
  <si>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</si>
  <si>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</si>
  <si>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</si>
  <si>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</si>
  <si>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</si>
  <si>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</si>
  <si>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</si>
  <si>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</si>
  <si>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</si>
  <si>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</si>
  <si>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</si>
  <si>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</si>
  <si>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</si>
  <si>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</si>
  <si>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</si>
  <si>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</si>
  <si>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</si>
  <si>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</si>
  <si>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</si>
  <si>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</si>
  <si>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</si>
  <si>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</si>
  <si>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</si>
  <si>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</si>
  <si>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</si>
  <si>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</si>
  <si>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</si>
  <si>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</si>
  <si>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</si>
  <si>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</si>
  <si>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</si>
  <si>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</si>
  <si>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</si>
  <si>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</si>
  <si>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</si>
  <si>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</si>
  <si>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</si>
  <si>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</si>
  <si>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</si>
  <si>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</si>
  <si>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</si>
  <si>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</si>
  <si>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</si>
  <si>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</si>
  <si>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</si>
  <si>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</si>
  <si>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</si>
  <si>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</si>
  <si>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</si>
  <si>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</si>
  <si>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</si>
  <si>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</si>
  <si>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</si>
  <si>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</si>
  <si>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</si>
  <si>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</si>
  <si>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</si>
  <si>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</si>
  <si>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</si>
  <si>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</si>
  <si>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</si>
  <si>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</si>
  <si>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</si>
  <si>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</si>
  <si>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</si>
  <si>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</si>
  <si>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</si>
  <si>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</si>
  <si>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</si>
  <si>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</si>
  <si>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</si>
  <si>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</si>
  <si>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</si>
  <si>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</si>
  <si>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</si>
  <si>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</si>
  <si>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</si>
  <si>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</si>
  <si>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</si>
  <si>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</si>
  <si>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</si>
  <si>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</si>
  <si>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</si>
  <si>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</si>
  <si>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</si>
  <si>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</si>
  <si>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</si>
  <si>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</si>
  <si>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</si>
  <si>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</si>
  <si>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</si>
  <si>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</si>
  <si>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</si>
  <si>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</si>
  <si>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</si>
  <si>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</si>
  <si>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</si>
  <si>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</si>
  <si>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</si>
  <si>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</si>
  <si>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</si>
  <si>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</si>
  <si>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</si>
  <si>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</si>
  <si>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</si>
  <si>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</si>
  <si>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</si>
  <si>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</si>
  <si>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</si>
  <si>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</si>
  <si>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</si>
  <si>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</si>
  <si>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</si>
  <si>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</si>
  <si>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</si>
  <si>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</si>
  <si>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</si>
  <si>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</si>
  <si>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</si>
  <si>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</si>
  <si>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</si>
  <si>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</si>
  <si>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</si>
  <si>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</si>
  <si>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</si>
  <si>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</si>
  <si>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</si>
  <si>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</si>
  <si>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</si>
  <si>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</si>
  <si>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</si>
  <si>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</si>
  <si>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</si>
  <si>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</si>
  <si>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</si>
  <si>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</si>
  <si>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</si>
  <si>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</si>
  <si>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</si>
  <si>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</si>
  <si>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</si>
  <si>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</si>
  <si>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</si>
  <si>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</si>
  <si>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</si>
  <si>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</si>
  <si>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</si>
  <si>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</si>
  <si>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</si>
  <si>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</si>
  <si>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</si>
  <si>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</si>
  <si>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</si>
  <si>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</si>
  <si>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</si>
  <si>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</si>
  <si>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</si>
  <si>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</si>
  <si>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</si>
  <si>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</si>
  <si>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</si>
  <si>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</si>
  <si>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</si>
  <si>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</si>
  <si>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</si>
  <si>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</si>
  <si>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</si>
  <si>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</si>
  <si>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</si>
  <si>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</si>
  <si>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</si>
  <si>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</si>
  <si>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</si>
  <si>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</si>
  <si>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</si>
  <si>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</si>
  <si>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</si>
  <si>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</si>
  <si>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</si>
  <si>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</si>
  <si>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</si>
  <si>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</si>
  <si>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</si>
  <si>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</si>
  <si>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</si>
  <si>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</si>
  <si>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</si>
  <si>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</si>
  <si>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</si>
  <si>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</si>
  <si>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</si>
  <si>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</si>
  <si>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</si>
  <si>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</si>
  <si>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</si>
  <si>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</si>
  <si>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</si>
  <si>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</si>
  <si>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</si>
  <si>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</si>
  <si>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</si>
  <si>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</si>
  <si>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</si>
  <si>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</si>
  <si>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</si>
  <si>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</si>
  <si>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</si>
  <si>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</si>
  <si>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</si>
  <si>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</si>
  <si>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</si>
  <si>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</si>
  <si>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</si>
  <si>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</si>
  <si>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</si>
  <si>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</si>
  <si>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</si>
  <si>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</si>
  <si>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</si>
  <si>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</si>
  <si>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</si>
  <si>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</si>
  <si>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</si>
  <si>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</si>
  <si>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</si>
  <si>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</si>
  <si>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</si>
  <si>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</si>
  <si>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</si>
  <si>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</si>
  <si>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</si>
  <si>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</si>
  <si>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</si>
  <si>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</si>
  <si>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</si>
  <si>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</si>
  <si>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</si>
  <si>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</si>
  <si>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</si>
  <si>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</si>
  <si>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</si>
  <si>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</si>
  <si>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</si>
  <si>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</si>
  <si>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</si>
  <si>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</si>
  <si>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</si>
  <si>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</si>
  <si>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</si>
  <si>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</si>
  <si>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</si>
  <si>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</si>
  <si>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</si>
  <si>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</si>
  <si>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</si>
  <si>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</si>
  <si>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</si>
  <si>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</si>
  <si>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</si>
  <si>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</si>
  <si>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</si>
  <si>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</si>
  <si>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</si>
  <si>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</si>
  <si>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</si>
  <si>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</si>
  <si>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</si>
  <si>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</si>
  <si>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</si>
  <si>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</si>
  <si>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</si>
  <si>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</si>
  <si>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</si>
  <si>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</si>
  <si>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</si>
  <si>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</si>
  <si>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</si>
  <si>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</si>
  <si>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</si>
  <si>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</si>
  <si>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</si>
  <si>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</si>
  <si>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</si>
  <si>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</si>
  <si>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</si>
  <si>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</si>
  <si>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</si>
  <si>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</si>
  <si>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</si>
  <si>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</si>
  <si>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</si>
  <si>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</si>
  <si>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</si>
  <si>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</si>
  <si>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</si>
  <si>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</si>
  <si>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</si>
  <si>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</si>
  <si>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</si>
  <si>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</si>
  <si>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</si>
  <si>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</si>
  <si>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</si>
  <si>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</si>
  <si>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</si>
  <si>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</si>
  <si>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</si>
  <si>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</si>
  <si>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</si>
  <si>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</si>
  <si>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</si>
  <si>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</si>
  <si>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</si>
  <si>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</si>
  <si>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</si>
  <si>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</si>
  <si>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</si>
  <si>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</si>
  <si>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</si>
  <si>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</si>
  <si>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</si>
  <si>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</si>
  <si>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</si>
  <si>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</si>
  <si>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</si>
  <si>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</si>
  <si>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</si>
  <si>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</si>
  <si>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</si>
  <si>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</si>
  <si>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</si>
  <si>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</si>
  <si>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</si>
  <si>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</si>
  <si>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</si>
  <si>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</si>
  <si>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</si>
  <si>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</si>
  <si>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</si>
  <si>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</si>
  <si>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</si>
  <si>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</si>
  <si>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</si>
  <si>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</si>
  <si>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</si>
  <si>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</si>
  <si>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</si>
  <si>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</si>
  <si>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</si>
  <si>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</si>
  <si>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</si>
  <si>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</si>
  <si>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</si>
  <si>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</si>
  <si>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</si>
  <si>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</si>
  <si>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</si>
  <si>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</si>
  <si>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</si>
  <si>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</si>
  <si>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</si>
  <si>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</si>
  <si>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</si>
  <si>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</si>
  <si>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</si>
  <si>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</si>
  <si>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</si>
  <si>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</si>
  <si>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</si>
  <si>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</si>
  <si>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</si>
  <si>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</si>
  <si>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</si>
  <si>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</si>
  <si>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</si>
  <si>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</si>
  <si>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</si>
  <si>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</si>
  <si>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</si>
  <si>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</si>
  <si>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</si>
  <si>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</si>
  <si>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</si>
  <si>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</si>
  <si>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</si>
  <si>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</si>
  <si>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</si>
  <si>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</si>
  <si>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</si>
  <si>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</si>
  <si>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</si>
  <si>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</si>
  <si>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</si>
  <si>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</si>
  <si>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</si>
  <si>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</si>
  <si>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</si>
  <si>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</si>
  <si>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</si>
  <si>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</si>
  <si>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</si>
  <si>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</si>
  <si>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</si>
  <si>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</si>
  <si>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</si>
  <si>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</si>
  <si>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</si>
  <si>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</si>
  <si>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</si>
  <si>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</si>
  <si>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</si>
  <si>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</si>
  <si>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</si>
  <si>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</si>
  <si>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</si>
  <si>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</si>
  <si>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</si>
  <si>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</si>
  <si>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</si>
  <si>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</si>
  <si>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</si>
  <si>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</si>
  <si>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</si>
  <si>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</si>
  <si>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</si>
  <si>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</si>
  <si>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</si>
  <si>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</si>
  <si>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</si>
  <si>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</si>
  <si>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</si>
  <si>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</si>
  <si>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</si>
  <si>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</si>
  <si>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</si>
  <si>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</si>
  <si>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</si>
  <si>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</si>
  <si>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</si>
  <si>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</si>
  <si>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</si>
  <si>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</si>
  <si>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</si>
  <si>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</si>
  <si>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</si>
  <si>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</si>
  <si>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</si>
  <si>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</si>
  <si>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</si>
  <si>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</si>
  <si>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</si>
  <si>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</si>
  <si>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</si>
  <si>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</si>
  <si>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</si>
  <si>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</si>
  <si>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</si>
  <si>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</si>
  <si>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</si>
  <si>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</si>
  <si>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</si>
  <si>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</si>
  <si>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</si>
  <si>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</si>
  <si>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</si>
  <si>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</si>
  <si>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</si>
  <si>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</si>
  <si>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</si>
  <si>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</si>
  <si>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</si>
  <si>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</si>
  <si>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</si>
  <si>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</si>
  <si>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</si>
  <si>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</si>
  <si>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</si>
  <si>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</si>
  <si>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</si>
  <si>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</si>
  <si>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</si>
  <si>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</si>
  <si>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</si>
  <si>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</si>
  <si>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</si>
  <si>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</si>
  <si>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</si>
  <si>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</si>
  <si>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</si>
  <si>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</si>
  <si>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</si>
  <si>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</si>
  <si>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</si>
  <si>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</si>
  <si>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</si>
  <si>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</si>
  <si>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</si>
  <si>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</si>
  <si>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</si>
  <si>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</si>
  <si>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</si>
  <si>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</si>
  <si>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</si>
  <si>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</si>
  <si>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</si>
  <si>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</si>
  <si>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</si>
  <si>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</si>
  <si>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</si>
  <si>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</si>
  <si>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</si>
  <si>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</si>
  <si>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</si>
  <si>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</si>
  <si>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</si>
  <si>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</si>
  <si>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</si>
  <si>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</si>
  <si>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</si>
  <si>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</si>
  <si>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</si>
  <si>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</si>
  <si>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</si>
  <si>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</si>
  <si>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</si>
  <si>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</si>
  <si>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</si>
  <si>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</si>
  <si>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</si>
  <si>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</si>
  <si>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</si>
  <si>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</si>
  <si>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</si>
  <si>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</si>
  <si>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</si>
  <si>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</si>
  <si>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</si>
  <si>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</si>
  <si>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</si>
  <si>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</si>
  <si>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</si>
  <si>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</si>
  <si>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</si>
  <si>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</si>
  <si>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</si>
  <si>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</si>
  <si>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</si>
  <si>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</si>
  <si>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</si>
  <si>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</si>
  <si>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</si>
  <si>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</si>
  <si>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</si>
  <si>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</si>
  <si>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</si>
  <si>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</si>
  <si>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</si>
  <si>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</si>
  <si>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</si>
  <si>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</si>
  <si>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</si>
  <si>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</si>
  <si>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</si>
  <si>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</si>
  <si>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</si>
  <si>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</si>
  <si>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</si>
  <si>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</si>
  <si>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</si>
  <si>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</si>
  <si>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</si>
  <si>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</si>
  <si>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</si>
  <si>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</si>
  <si>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</si>
  <si>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</si>
  <si>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</si>
  <si>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</si>
  <si>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</si>
  <si>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</si>
  <si>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</si>
  <si>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</si>
  <si>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</si>
  <si>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</si>
  <si>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</si>
  <si>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</si>
  <si>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</si>
  <si>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</si>
  <si>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</si>
  <si>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</si>
  <si>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</si>
  <si>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</si>
  <si>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</si>
  <si>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</si>
  <si>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</si>
  <si>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</si>
  <si>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</si>
  <si>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</si>
  <si>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</si>
  <si>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</si>
  <si>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</si>
  <si>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</si>
  <si>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</si>
  <si>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</si>
  <si>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</si>
  <si>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</si>
  <si>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</si>
  <si>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</si>
  <si>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</si>
  <si>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</si>
  <si>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</si>
  <si>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</si>
  <si>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</si>
  <si>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</si>
  <si>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</si>
  <si>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</si>
  <si>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</si>
  <si>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</si>
  <si>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</si>
  <si>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</si>
  <si>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</si>
  <si>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</si>
  <si>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</si>
  <si>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</si>
  <si>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</si>
  <si>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</si>
  <si>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</si>
  <si>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</si>
  <si>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</si>
  <si>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</si>
  <si>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</si>
  <si>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</si>
  <si>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</si>
  <si>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</si>
  <si>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</si>
  <si>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</si>
  <si>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</si>
  <si>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</si>
  <si>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</si>
  <si>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</si>
  <si>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</si>
  <si>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</si>
  <si>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</si>
  <si>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</si>
  <si>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</si>
  <si>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</si>
  <si>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</si>
  <si>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</si>
  <si>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</si>
  <si>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</si>
  <si>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</si>
  <si>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</si>
  <si>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</si>
  <si>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</si>
  <si>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</si>
  <si>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</si>
  <si>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</si>
  <si>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</si>
  <si>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</si>
  <si>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</si>
  <si>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</si>
  <si>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</si>
  <si>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</si>
  <si>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</si>
  <si>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</si>
  <si>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</si>
  <si>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</si>
  <si>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</si>
  <si>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</si>
  <si>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</si>
  <si>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</si>
  <si>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</si>
  <si>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</si>
  <si>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</si>
  <si>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</si>
  <si>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</si>
  <si>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</si>
  <si>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</si>
  <si>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</si>
  <si>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</si>
  <si>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</si>
  <si>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</si>
  <si>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</si>
  <si>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</si>
  <si>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</si>
  <si>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</si>
  <si>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</si>
  <si>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</si>
  <si>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</si>
  <si>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</si>
  <si>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</si>
  <si>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</si>
  <si>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</si>
  <si>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</si>
  <si>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</si>
  <si>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</si>
  <si>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</si>
  <si>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</si>
  <si>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</si>
  <si>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</si>
  <si>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</si>
  <si>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</si>
  <si>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</si>
  <si>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</si>
  <si>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</si>
  <si>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</si>
  <si>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</si>
  <si>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</si>
  <si>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</si>
  <si>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</si>
  <si>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</si>
  <si>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</si>
  <si>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</si>
  <si>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</si>
  <si>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</si>
  <si>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</si>
  <si>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</si>
  <si>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</si>
  <si>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</si>
  <si>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</si>
  <si>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</si>
  <si>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</si>
  <si>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</si>
  <si>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</si>
  <si>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</si>
  <si>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</si>
  <si>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</si>
  <si>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</si>
  <si>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</si>
  <si>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</si>
  <si>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</si>
  <si>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</si>
  <si>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</si>
  <si>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</si>
  <si>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</si>
  <si>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</si>
  <si>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</si>
  <si>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</si>
  <si>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</si>
  <si>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</si>
  <si>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</si>
  <si>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</si>
  <si>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</si>
  <si>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</si>
  <si>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</si>
  <si>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</si>
  <si>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</si>
  <si>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</si>
  <si>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</si>
  <si>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</si>
  <si>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</si>
  <si>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</si>
  <si>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</si>
  <si>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</si>
  <si>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</si>
  <si>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</si>
  <si>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</si>
  <si>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</si>
  <si>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</si>
  <si>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</si>
  <si>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</si>
  <si>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</si>
  <si>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</si>
  <si>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</si>
  <si>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</si>
  <si>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</si>
  <si>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</si>
  <si>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</si>
  <si>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</si>
  <si>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</si>
  <si>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</si>
  <si>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</si>
  <si>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</si>
  <si>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</si>
  <si>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</si>
  <si>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</si>
  <si>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</si>
  <si>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</si>
  <si>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</si>
  <si>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</si>
  <si>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</si>
  <si>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</si>
  <si>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</si>
  <si>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</si>
  <si>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</si>
  <si>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</si>
  <si>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</si>
  <si>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</si>
  <si>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</si>
  <si>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</si>
  <si>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</si>
  <si>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</si>
  <si>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</si>
  <si>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</si>
  <si>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</si>
  <si>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</si>
  <si>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</si>
  <si>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</si>
  <si>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</si>
  <si>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</si>
  <si>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</si>
  <si>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</si>
  <si>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</si>
  <si>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</si>
  <si>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</si>
  <si>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</si>
  <si>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</si>
  <si>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</si>
  <si>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</si>
  <si>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</si>
  <si>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</si>
  <si>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</si>
  <si>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</si>
  <si>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</si>
  <si>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</si>
  <si>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</si>
  <si>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</si>
  <si>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</si>
  <si>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</si>
  <si>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</si>
  <si>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</si>
  <si>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</si>
  <si>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</si>
  <si>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</si>
  <si>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</si>
  <si>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</si>
  <si>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</si>
  <si>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</si>
  <si>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</si>
  <si>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</si>
  <si>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</si>
  <si>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</si>
  <si>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</si>
  <si>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</si>
  <si>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</si>
  <si>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</si>
  <si>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</si>
  <si>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</si>
  <si>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</si>
  <si>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</si>
  <si>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</si>
  <si>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</si>
  <si>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</si>
  <si>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</si>
  <si>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</si>
  <si>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</si>
  <si>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</si>
  <si>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</si>
  <si>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</si>
  <si>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</si>
  <si>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</si>
  <si>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</si>
  <si>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</si>
  <si>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</si>
  <si>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</si>
  <si>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</si>
  <si>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</si>
  <si>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</si>
  <si>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</si>
  <si>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</si>
  <si>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</si>
  <si>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</si>
  <si>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</si>
  <si>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</si>
  <si>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</si>
  <si>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</si>
  <si>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</si>
  <si>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</si>
  <si>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</si>
  <si>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</si>
  <si>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</si>
  <si>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</si>
  <si>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</si>
  <si>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</si>
  <si>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</si>
  <si>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</si>
  <si>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</si>
  <si>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</si>
  <si>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</si>
  <si>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</si>
  <si>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</si>
  <si>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</si>
  <si>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</si>
  <si>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</si>
  <si>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</si>
  <si>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</si>
  <si>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</si>
  <si>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</si>
  <si>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</si>
  <si>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</si>
  <si>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</si>
  <si>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</si>
  <si>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</si>
  <si>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</si>
  <si>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</si>
  <si>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</si>
  <si>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</si>
  <si>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</si>
  <si>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</si>
  <si>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</si>
  <si>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</si>
  <si>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</si>
  <si>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</si>
  <si>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</si>
  <si>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</si>
  <si>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</si>
  <si>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</si>
  <si>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</si>
  <si>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</si>
  <si>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</si>
  <si>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</si>
  <si>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</si>
  <si>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</si>
  <si>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</si>
  <si>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</si>
  <si>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</si>
  <si>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</si>
  <si>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</si>
  <si>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</si>
  <si>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</si>
  <si>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</si>
  <si>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</si>
  <si>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</si>
  <si>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</si>
  <si>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</si>
  <si>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</si>
  <si>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</si>
  <si>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</si>
  <si>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</si>
  <si>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</si>
  <si>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</si>
  <si>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</si>
  <si>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</si>
  <si>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</si>
  <si>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</si>
  <si>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</si>
  <si>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</si>
  <si>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</si>
  <si>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</si>
  <si>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</si>
  <si>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</si>
  <si>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</si>
  <si>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</si>
  <si>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</si>
  <si>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</si>
  <si>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</si>
  <si>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</si>
  <si>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</si>
  <si>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</si>
  <si>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</si>
  <si>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</si>
  <si>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</si>
  <si>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</si>
  <si>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</si>
  <si>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</si>
  <si>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</si>
  <si>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</si>
  <si>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</si>
  <si>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</si>
  <si>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</si>
  <si>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</si>
  <si>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</si>
  <si>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</si>
  <si>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</si>
  <si>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</si>
  <si>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</si>
  <si>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</si>
  <si>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</si>
  <si>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</si>
  <si>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</si>
  <si>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</si>
  <si>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</si>
  <si>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</si>
  <si>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</si>
  <si>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</si>
  <si>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</si>
  <si>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</si>
  <si>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</si>
  <si>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</si>
  <si>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</si>
  <si>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</si>
  <si>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</si>
  <si>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</si>
  <si>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</si>
  <si>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</si>
  <si>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</si>
  <si>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</si>
  <si>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</si>
  <si>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</si>
  <si>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</si>
  <si>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</si>
  <si>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</si>
  <si>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</si>
  <si>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</si>
  <si>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</si>
  <si>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</si>
  <si>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</si>
  <si>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</si>
  <si>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</si>
  <si>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</si>
  <si>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</si>
  <si>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</si>
  <si>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</si>
  <si>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</si>
  <si>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</si>
  <si>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</si>
  <si>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</si>
  <si>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</si>
  <si>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</si>
  <si>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</si>
  <si>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</si>
  <si>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</si>
  <si>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</si>
  <si>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</si>
  <si>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</si>
  <si>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</si>
  <si>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</si>
  <si>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</si>
  <si>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</si>
  <si>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</si>
  <si>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</si>
  <si>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</si>
  <si>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</si>
  <si>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</si>
  <si>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</si>
  <si>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</si>
  <si>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</si>
  <si>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</si>
  <si>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</si>
  <si>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</si>
  <si>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</si>
  <si>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</si>
  <si>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</si>
  <si>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</si>
  <si>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</si>
  <si>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</si>
  <si>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</si>
  <si>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</si>
  <si>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</si>
  <si>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</si>
  <si>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</si>
  <si>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</si>
  <si>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</si>
  <si>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</si>
  <si>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</si>
  <si>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</si>
  <si>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</si>
  <si>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</si>
  <si>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</si>
  <si>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</si>
  <si>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</si>
  <si>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</si>
  <si>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</si>
  <si>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</si>
  <si>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</si>
  <si>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</si>
  <si>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</si>
  <si>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</si>
  <si>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</si>
  <si>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</si>
  <si>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</si>
  <si>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</si>
  <si>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</si>
  <si>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</si>
  <si>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</si>
  <si>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</si>
  <si>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</si>
  <si>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</si>
  <si>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</si>
  <si>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</si>
  <si>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</si>
  <si>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</si>
  <si>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</si>
  <si>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</si>
  <si>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</si>
  <si>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</si>
  <si>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</si>
  <si>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</si>
  <si>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</si>
  <si>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</si>
  <si>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</si>
  <si>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</si>
  <si>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</si>
  <si>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</si>
  <si>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</si>
  <si>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</si>
  <si>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</si>
  <si>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</si>
  <si>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</si>
  <si>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</si>
  <si>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</si>
  <si>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</si>
  <si>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</si>
  <si>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</si>
  <si>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</si>
  <si>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</si>
  <si>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</si>
  <si>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</si>
  <si>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</si>
  <si>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</si>
  <si>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</si>
  <si>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</si>
  <si>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</si>
  <si>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</si>
  <si>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</si>
  <si>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</si>
  <si>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</si>
  <si>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</si>
  <si>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</si>
  <si>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</si>
  <si>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</si>
  <si>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</si>
  <si>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</si>
  <si>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</si>
  <si>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</si>
  <si>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</si>
  <si>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</si>
  <si>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</si>
  <si>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</si>
  <si>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</si>
  <si>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</si>
  <si>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</si>
  <si>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</si>
  <si>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</si>
  <si>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</si>
  <si>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</si>
  <si>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</si>
  <si>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</si>
  <si>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</si>
  <si>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</si>
  <si>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</si>
  <si>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</si>
  <si>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</si>
  <si>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</si>
  <si>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</si>
  <si>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</si>
  <si>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</si>
  <si>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</si>
  <si>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</si>
  <si>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</si>
  <si>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</si>
  <si>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</si>
  <si>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</si>
  <si>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</si>
  <si>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</si>
  <si>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</si>
  <si>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</si>
  <si>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</si>
  <si>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</si>
  <si>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</si>
  <si>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</si>
  <si>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</si>
  <si>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</si>
  <si>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</si>
  <si>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</si>
  <si>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</si>
  <si>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</si>
  <si>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</si>
  <si>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</si>
  <si>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</si>
  <si>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</si>
  <si>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</si>
  <si>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</si>
  <si>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</si>
  <si>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</si>
  <si>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</si>
  <si>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</si>
  <si>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</si>
  <si>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</si>
  <si>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</si>
  <si>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</si>
  <si>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</si>
  <si>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</si>
  <si>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</si>
  <si>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</si>
  <si>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</si>
  <si>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</si>
  <si>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</si>
  <si>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</si>
  <si>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</si>
  <si>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</si>
  <si>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</si>
  <si>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</si>
  <si>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</si>
  <si>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</si>
  <si>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</si>
  <si>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</si>
  <si>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</si>
  <si>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</si>
  <si>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</si>
  <si>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</si>
  <si>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</si>
  <si>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</si>
  <si>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</si>
  <si>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</si>
  <si>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</si>
  <si>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</si>
  <si>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</si>
  <si>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</si>
  <si>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</si>
  <si>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</si>
  <si>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</si>
  <si>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</si>
  <si>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</si>
  <si>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</si>
  <si>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</si>
  <si>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</si>
  <si>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</si>
  <si>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</si>
  <si>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</si>
  <si>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</si>
  <si>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</si>
  <si>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</si>
  <si>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</si>
  <si>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</si>
  <si>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</si>
  <si>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</si>
  <si>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</si>
  <si>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</si>
  <si>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</si>
  <si>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</si>
  <si>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</si>
  <si>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</si>
  <si>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</si>
  <si>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</si>
  <si>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</si>
  <si>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</si>
  <si>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</si>
  <si>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</si>
  <si>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</si>
  <si>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</si>
  <si>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</si>
  <si>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</si>
  <si>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</si>
  <si>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</si>
  <si>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</si>
  <si>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</si>
  <si>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</si>
  <si>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</si>
  <si>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</si>
  <si>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</si>
  <si>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</si>
  <si>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</si>
  <si>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</si>
  <si>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</si>
  <si>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</si>
  <si>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</si>
  <si>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</si>
  <si>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</si>
  <si>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</si>
  <si>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</si>
  <si>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</si>
  <si>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</si>
  <si>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</si>
  <si>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</si>
  <si>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</si>
  <si>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</si>
  <si>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</si>
  <si>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</si>
  <si>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</si>
  <si>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</si>
  <si>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</si>
  <si>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</si>
  <si>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</si>
  <si>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</si>
  <si>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</si>
  <si>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</si>
  <si>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</si>
  <si>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</si>
  <si>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</si>
  <si>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</si>
  <si>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</si>
  <si>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</si>
  <si>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</si>
  <si>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</si>
  <si>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</si>
  <si>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</si>
  <si>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</si>
  <si>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</si>
  <si>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</si>
  <si>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</si>
  <si>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</si>
  <si>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</si>
  <si>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</si>
  <si>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</si>
  <si>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</si>
  <si>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</si>
  <si>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</si>
  <si>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</si>
  <si>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</si>
  <si>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</si>
  <si>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</si>
  <si>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</si>
  <si>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</si>
  <si>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</si>
  <si>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</si>
  <si>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</si>
  <si>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</si>
  <si>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</si>
  <si>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</si>
  <si>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</si>
  <si>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</si>
  <si>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</si>
  <si>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</si>
  <si>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</si>
  <si>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</si>
  <si>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</si>
  <si>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</si>
  <si>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</si>
  <si>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</si>
  <si>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</si>
  <si>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</si>
  <si>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</si>
  <si>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</si>
  <si>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</si>
  <si>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</si>
  <si>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</si>
  <si>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</si>
  <si>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</si>
  <si>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</si>
  <si>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</si>
  <si>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</si>
  <si>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</si>
  <si>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</si>
  <si>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</si>
  <si>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</si>
  <si>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</si>
  <si>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</si>
  <si>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</si>
  <si>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</si>
  <si>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</si>
  <si>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</si>
  <si>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</si>
  <si>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</si>
  <si>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</si>
  <si>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</si>
  <si>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</si>
  <si>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</si>
  <si>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</si>
  <si>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</si>
  <si>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</si>
  <si>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</si>
  <si>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</si>
  <si>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</si>
  <si>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</si>
  <si>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</si>
  <si>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</si>
  <si>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</si>
  <si>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</si>
  <si>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</si>
  <si>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</si>
  <si>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</si>
  <si>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</si>
  <si>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</si>
  <si>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</si>
  <si>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</si>
  <si>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</si>
  <si>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</si>
  <si>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</si>
  <si>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</si>
  <si>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</si>
  <si>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</si>
  <si>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</si>
  <si>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</si>
  <si>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</si>
  <si>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</si>
  <si>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</si>
  <si>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</si>
  <si>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</si>
  <si>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</si>
  <si>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</si>
  <si>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</si>
  <si>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</si>
  <si>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</si>
  <si>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</si>
  <si>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</si>
  <si>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</si>
  <si>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</si>
  <si>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</si>
  <si>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</si>
  <si>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</si>
  <si>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</si>
  <si>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</si>
  <si>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</si>
  <si>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</si>
  <si>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</si>
  <si>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</si>
  <si>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</si>
  <si>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</si>
  <si>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</si>
  <si>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</si>
  <si>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</si>
  <si>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</si>
  <si>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</si>
  <si>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</si>
  <si>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</si>
  <si>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</si>
  <si>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</si>
  <si>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</si>
  <si>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</si>
  <si>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</si>
  <si>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</si>
  <si>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</si>
  <si>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</si>
  <si>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</si>
  <si>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</si>
  <si>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</si>
  <si>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</si>
  <si>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</si>
  <si>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</si>
  <si>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</si>
  <si>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</si>
  <si>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</si>
  <si>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</si>
  <si>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</si>
  <si>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</si>
  <si>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</si>
  <si>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</si>
  <si>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</si>
  <si>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</si>
  <si>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</si>
  <si>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</si>
  <si>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</si>
  <si>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</si>
  <si>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</si>
  <si>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</si>
  <si>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</si>
  <si>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</si>
  <si>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</si>
  <si>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</si>
  <si>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</si>
  <si>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</si>
  <si>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</si>
  <si>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</si>
  <si>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</si>
  <si>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</si>
  <si>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</si>
  <si>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</si>
  <si>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</si>
  <si>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</si>
  <si>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</si>
  <si>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</si>
  <si>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</si>
  <si>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</si>
  <si>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</si>
  <si>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</si>
  <si>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</si>
  <si>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</si>
  <si>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</si>
  <si>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</si>
  <si>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</si>
  <si>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</si>
  <si>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</si>
  <si>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</si>
  <si>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</si>
  <si>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</si>
  <si>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</si>
  <si>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</si>
  <si>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</si>
  <si>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</si>
  <si>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</si>
  <si>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</si>
  <si>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</si>
  <si>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</si>
  <si>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</si>
  <si>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</si>
  <si>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</si>
  <si>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</si>
  <si>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</si>
  <si>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</si>
  <si>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</si>
  <si>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</si>
  <si>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</si>
  <si>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</si>
  <si>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</si>
  <si>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</si>
  <si>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</si>
  <si>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</si>
  <si>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</si>
  <si>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</si>
  <si>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</si>
  <si>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</si>
  <si>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</si>
  <si>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</si>
  <si>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</si>
  <si>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</si>
  <si>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</si>
  <si>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</si>
  <si>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</si>
  <si>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</si>
  <si>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</si>
  <si>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</si>
  <si>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</si>
  <si>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</si>
  <si>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</si>
  <si>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</si>
  <si>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</si>
  <si>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</si>
  <si>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</si>
  <si>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</si>
  <si>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</si>
  <si>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</si>
  <si>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</si>
  <si>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</si>
  <si>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</si>
  <si>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</si>
  <si>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</si>
  <si>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</si>
  <si>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</si>
  <si>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</si>
  <si>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</si>
  <si>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</si>
  <si>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</si>
  <si>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</si>
  <si>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</si>
  <si>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</si>
  <si>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</si>
  <si>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</si>
  <si>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</si>
  <si>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</si>
  <si>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</si>
  <si>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</si>
  <si>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</si>
  <si>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</si>
  <si>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</si>
  <si>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</si>
  <si>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</si>
  <si>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</si>
  <si>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</si>
  <si>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</si>
  <si>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</si>
  <si>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</si>
  <si>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</si>
  <si>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</si>
  <si>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</si>
  <si>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</si>
  <si>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</si>
  <si>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</si>
  <si>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</si>
  <si>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</si>
  <si>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</si>
  <si>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</si>
  <si>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</si>
  <si>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</si>
  <si>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</si>
  <si>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</si>
  <si>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</si>
  <si>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</si>
  <si>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</si>
  <si>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</si>
  <si>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</si>
  <si>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</si>
  <si>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</si>
  <si>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</si>
  <si>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</si>
  <si>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</si>
  <si>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</si>
  <si>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</si>
  <si>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</si>
  <si>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</si>
  <si>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</si>
  <si>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</si>
  <si>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</si>
  <si>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</si>
  <si>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</si>
  <si>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</si>
  <si>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</si>
  <si>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</si>
  <si>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</si>
  <si>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</si>
  <si>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</si>
  <si>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</si>
  <si>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</si>
  <si>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</si>
  <si>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</si>
  <si>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</si>
  <si>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</si>
  <si>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</si>
  <si>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</si>
  <si>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</si>
  <si>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</si>
  <si>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</si>
  <si>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</si>
  <si>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</si>
  <si>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</si>
  <si>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</si>
  <si>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</si>
  <si>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</si>
  <si>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</si>
  <si>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</si>
  <si>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</si>
  <si>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</si>
  <si>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</si>
  <si>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</si>
  <si>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</si>
  <si>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</si>
  <si>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</si>
  <si>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</si>
  <si>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</si>
  <si>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</si>
  <si>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</si>
  <si>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</si>
  <si>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</si>
  <si>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</si>
  <si>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</si>
  <si>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</si>
  <si>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</si>
  <si>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</si>
  <si>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</si>
  <si>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</si>
  <si>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</si>
  <si>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</si>
  <si>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</si>
  <si>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</si>
  <si>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</si>
  <si>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</si>
  <si>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</si>
  <si>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</si>
  <si>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</si>
  <si>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</si>
  <si>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</si>
  <si>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</si>
  <si>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</si>
  <si>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</si>
  <si>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</si>
  <si>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</si>
  <si>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</si>
  <si>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</si>
  <si>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</si>
  <si>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</si>
  <si>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</si>
  <si>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</si>
  <si>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</si>
  <si>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</si>
  <si>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</si>
  <si>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</si>
  <si>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</si>
  <si>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</si>
  <si>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</si>
  <si>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</si>
  <si>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</si>
  <si>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</si>
  <si>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</si>
  <si>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</si>
  <si>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</si>
  <si>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</si>
  <si>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</si>
  <si>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</si>
  <si>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</si>
  <si>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</si>
  <si>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</si>
  <si>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</si>
  <si>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</si>
  <si>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</si>
  <si>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</si>
  <si>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</si>
  <si>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</si>
  <si>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</si>
  <si>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</si>
  <si>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</si>
  <si>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</si>
  <si>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</si>
  <si>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</si>
  <si>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</si>
  <si>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</si>
  <si>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</si>
  <si>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</si>
  <si>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</si>
  <si>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</si>
  <si>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</si>
  <si>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</si>
  <si>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</si>
  <si>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</si>
  <si>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</si>
  <si>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</si>
  <si>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</si>
  <si>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</si>
  <si>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</si>
  <si>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</si>
  <si>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</si>
  <si>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</si>
  <si>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</si>
  <si>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</si>
  <si>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</si>
  <si>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</si>
  <si>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</si>
  <si>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</si>
  <si>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</si>
  <si>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</si>
  <si>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</si>
  <si>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</si>
  <si>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</si>
  <si>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</si>
  <si>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</si>
  <si>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</si>
  <si>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</si>
  <si>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</si>
  <si>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</si>
  <si>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</si>
  <si>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</si>
  <si>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</si>
  <si>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</si>
  <si>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</si>
  <si>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</si>
  <si>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</si>
  <si>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</si>
  <si>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</si>
  <si>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</si>
  <si>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</si>
  <si>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</si>
  <si>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</si>
  <si>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</si>
  <si>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</si>
  <si>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</si>
  <si>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</si>
  <si>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</si>
  <si>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</si>
  <si>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</si>
  <si>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</si>
  <si>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</si>
  <si>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</si>
  <si>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</si>
  <si>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</si>
  <si>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</si>
  <si>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</si>
  <si>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</si>
  <si>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</si>
  <si>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</si>
  <si>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</si>
  <si>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</si>
  <si>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</si>
  <si>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</si>
  <si>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</si>
  <si>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</si>
  <si>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</si>
  <si>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</si>
  <si>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</si>
  <si>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</si>
  <si>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</si>
  <si>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</si>
  <si>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</si>
  <si>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</si>
  <si>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</si>
  <si>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</si>
  <si>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</si>
  <si>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</si>
  <si>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</si>
  <si>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</si>
  <si>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</si>
  <si>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</si>
  <si>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</si>
  <si>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</si>
  <si>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</si>
  <si>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</si>
  <si>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</si>
  <si>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</si>
  <si>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</si>
  <si>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</si>
  <si>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</si>
  <si>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</si>
  <si>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</si>
  <si>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</si>
  <si>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</si>
  <si>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</si>
  <si>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</si>
  <si>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</si>
  <si>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</si>
  <si>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</si>
  <si>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</si>
  <si>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</si>
  <si>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</si>
  <si>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</si>
  <si>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</si>
  <si>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</si>
  <si>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</si>
  <si>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</si>
  <si>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</si>
  <si>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</si>
  <si>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</si>
  <si>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</si>
  <si>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</si>
  <si>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</si>
  <si>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</si>
  <si>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</si>
  <si>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</si>
  <si>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</si>
  <si>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</si>
  <si>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</si>
  <si>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</si>
  <si>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</si>
  <si>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</si>
  <si>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</si>
  <si>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</si>
  <si>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</si>
  <si>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</si>
  <si>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</si>
  <si>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</si>
  <si>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</si>
  <si>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</si>
  <si>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</si>
  <si>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</si>
  <si>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</si>
  <si>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</si>
  <si>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</si>
  <si>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</si>
  <si>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</si>
  <si>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</si>
  <si>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</si>
  <si>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</si>
  <si>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</si>
  <si>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</si>
  <si>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</si>
  <si>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</si>
  <si>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</si>
  <si>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</si>
  <si>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</si>
  <si>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</si>
  <si>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</si>
  <si>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</si>
  <si>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</si>
  <si>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</si>
  <si>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</si>
  <si>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</si>
  <si>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</si>
  <si>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</si>
  <si>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</si>
  <si>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</si>
  <si>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</si>
  <si>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</si>
  <si>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</si>
  <si>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</si>
  <si>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</si>
  <si>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</si>
  <si>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</si>
  <si>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</si>
  <si>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</si>
  <si>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</si>
  <si>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</si>
  <si>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</si>
  <si>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</si>
  <si>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</si>
  <si>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</si>
  <si>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</si>
  <si>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</si>
  <si>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</si>
  <si>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</si>
  <si>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</si>
  <si>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</si>
  <si>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</si>
  <si>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</si>
  <si>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</si>
  <si>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</si>
  <si>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</si>
  <si>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</si>
  <si>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</si>
  <si>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</si>
  <si>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</si>
  <si>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</si>
  <si>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</si>
  <si>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</si>
  <si>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</si>
  <si>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</si>
  <si>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</si>
  <si>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</si>
  <si>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</si>
  <si>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</si>
  <si>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</si>
  <si>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</si>
  <si>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</si>
  <si>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</si>
  <si>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</si>
  <si>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</si>
  <si>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</si>
  <si>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</si>
  <si>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</si>
  <si>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</si>
  <si>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</si>
  <si>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</si>
  <si>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</si>
  <si>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</si>
  <si>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</si>
  <si>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</si>
  <si>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</si>
  <si>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</si>
  <si>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</si>
  <si>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</si>
  <si>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</si>
  <si>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</si>
  <si>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</si>
  <si>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</si>
  <si>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</si>
  <si>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</si>
  <si>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</si>
  <si>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</si>
  <si>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</si>
  <si>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</si>
  <si>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</si>
  <si>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</si>
  <si>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</si>
  <si>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</si>
  <si>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</si>
  <si>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</si>
  <si>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</si>
  <si>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</si>
  <si>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</si>
  <si>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</si>
  <si>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</si>
  <si>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</si>
  <si>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</si>
  <si>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</si>
  <si>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</si>
  <si>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</si>
  <si>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</si>
  <si>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</si>
  <si>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</si>
  <si>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</si>
  <si>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</si>
  <si>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</si>
  <si>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</si>
  <si>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</si>
  <si>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</si>
  <si>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</si>
  <si>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</si>
  <si>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</si>
  <si>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</si>
  <si>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</si>
  <si>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</si>
  <si>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</si>
  <si>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</si>
  <si>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</si>
  <si>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</si>
  <si>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</si>
  <si>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</si>
  <si>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</si>
  <si>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</si>
  <si>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</si>
  <si>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</si>
  <si>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</si>
  <si>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</si>
  <si>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</si>
  <si>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</si>
  <si>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</si>
  <si>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</si>
  <si>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</si>
  <si>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</si>
  <si>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</si>
  <si>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</si>
  <si>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</si>
  <si>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</si>
  <si>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</si>
  <si>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</si>
  <si>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</si>
  <si>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</si>
  <si>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</si>
  <si>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</si>
  <si>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</si>
  <si>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</si>
  <si>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</si>
  <si>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</si>
  <si>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</si>
  <si>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</si>
  <si>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</si>
  <si>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</si>
  <si>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</si>
  <si>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</si>
  <si>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</si>
  <si>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</si>
  <si>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</si>
  <si>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</si>
  <si>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</si>
  <si>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</si>
  <si>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</si>
  <si>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</si>
  <si>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</si>
  <si>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</si>
  <si>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</si>
  <si>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</si>
  <si>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</si>
  <si>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</si>
  <si>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</si>
  <si>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</si>
  <si>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</si>
  <si>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</si>
  <si>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</si>
  <si>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</si>
  <si>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</si>
  <si>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</si>
  <si>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</si>
  <si>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</si>
  <si>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</si>
  <si>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</si>
  <si>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</si>
  <si>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</si>
  <si>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</si>
  <si>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</si>
  <si>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</si>
  <si>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</si>
  <si>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</si>
  <si>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</si>
  <si>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</si>
  <si>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</si>
  <si>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</si>
  <si>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</si>
  <si>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</si>
  <si>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</si>
  <si>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</si>
  <si>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</si>
  <si>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</si>
  <si>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</si>
  <si>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</si>
  <si>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</si>
  <si>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</si>
  <si>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</si>
  <si>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</si>
  <si>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</si>
  <si>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</si>
  <si>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</si>
  <si>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</si>
  <si>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</si>
  <si>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</si>
  <si>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</si>
  <si>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</si>
  <si>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</si>
  <si>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</si>
  <si>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</si>
  <si>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</si>
  <si>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</si>
  <si>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</si>
  <si>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</si>
  <si>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</si>
  <si>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</si>
  <si>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</si>
  <si>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</si>
  <si>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</si>
  <si>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</si>
  <si>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</si>
  <si>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</si>
  <si>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</si>
  <si>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</si>
  <si>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</si>
  <si>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</si>
  <si>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</si>
  <si>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</si>
  <si>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</si>
  <si>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</si>
  <si>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</si>
  <si>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</si>
  <si>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</si>
  <si>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</si>
  <si>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</si>
  <si>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</si>
  <si>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</si>
  <si>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</si>
  <si>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</si>
  <si>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</si>
  <si>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</si>
  <si>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</si>
  <si>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</si>
  <si>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</si>
  <si>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</si>
  <si>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</si>
  <si>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</si>
  <si>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</si>
  <si>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</si>
  <si>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</si>
  <si>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</si>
  <si>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</si>
  <si>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</si>
  <si>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</si>
  <si>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</si>
  <si>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</si>
  <si>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</si>
  <si>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</si>
  <si>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</si>
  <si>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</si>
  <si>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</si>
  <si>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</si>
  <si>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</si>
  <si>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</si>
  <si>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</si>
  <si>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</si>
  <si>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</si>
  <si>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</si>
  <si>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</si>
  <si>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</si>
  <si>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</si>
  <si>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</si>
  <si>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</si>
  <si>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</si>
  <si>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</si>
  <si>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</si>
  <si>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</si>
  <si>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</si>
  <si>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</si>
  <si>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</si>
  <si>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</si>
  <si>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</si>
  <si>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</si>
  <si>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</si>
  <si>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</si>
  <si>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</si>
  <si>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</si>
  <si>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</si>
  <si>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</si>
  <si>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</si>
  <si>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</si>
  <si>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</si>
  <si>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</si>
  <si>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</si>
  <si>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</si>
  <si>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</si>
  <si>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</si>
  <si>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</si>
  <si>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</si>
  <si>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</si>
  <si>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</si>
  <si>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</si>
  <si>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</si>
  <si>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</si>
  <si>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</si>
  <si>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</si>
  <si>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</si>
  <si>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</si>
  <si>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</si>
  <si>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</si>
  <si>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</si>
  <si>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</si>
  <si>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</si>
  <si>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</si>
  <si>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</si>
  <si>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</si>
  <si>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</si>
  <si>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</si>
  <si>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</si>
  <si>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</si>
  <si>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</si>
  <si>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</si>
  <si>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</si>
  <si>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</si>
  <si>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</si>
  <si>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</si>
  <si>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</si>
  <si>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</si>
  <si>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</si>
  <si>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</si>
  <si>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</si>
  <si>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</si>
  <si>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</si>
  <si>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</si>
  <si>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</si>
  <si>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</si>
  <si>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</si>
  <si>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</si>
  <si>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</si>
  <si>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</si>
  <si>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</si>
  <si>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</si>
  <si>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</si>
  <si>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</si>
  <si>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</si>
  <si>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</si>
  <si>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</si>
  <si>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</si>
  <si>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</si>
  <si>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</si>
  <si>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</si>
  <si>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</si>
  <si>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</si>
  <si>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</si>
  <si>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</si>
  <si>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</si>
  <si>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</si>
  <si>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</si>
  <si>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</si>
  <si>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</si>
  <si>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</si>
  <si>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</si>
  <si>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</si>
  <si>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</si>
  <si>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</si>
  <si>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</si>
  <si>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</si>
  <si>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</si>
  <si>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</si>
  <si>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</si>
  <si>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</si>
  <si>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</si>
  <si>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</si>
  <si>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</si>
  <si>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</si>
  <si>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</si>
  <si>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</si>
  <si>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</si>
  <si>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</si>
  <si>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</si>
  <si>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</si>
  <si>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</si>
  <si>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</si>
  <si>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</si>
  <si>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</si>
  <si>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</si>
  <si>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</si>
  <si>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</si>
  <si>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</si>
  <si>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</si>
  <si>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</si>
  <si>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</si>
  <si>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</si>
  <si>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</si>
  <si>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</si>
  <si>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</si>
  <si>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</si>
  <si>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</si>
  <si>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</si>
  <si>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</si>
  <si>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</si>
  <si>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</si>
  <si>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</si>
  <si>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</si>
  <si>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</si>
  <si>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</si>
  <si>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</si>
  <si>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</si>
  <si>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</si>
  <si>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</si>
  <si>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</si>
  <si>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</si>
  <si>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</si>
  <si>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</si>
  <si>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</si>
  <si>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</si>
  <si>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</si>
  <si>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</si>
  <si>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</si>
  <si>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</si>
  <si>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</si>
  <si>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</si>
  <si>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</si>
  <si>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</si>
  <si>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</si>
  <si>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</si>
  <si>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</si>
  <si>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</si>
  <si>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</si>
  <si>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</si>
  <si>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</si>
  <si>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</si>
  <si>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</si>
  <si>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</si>
  <si>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</si>
  <si>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</si>
  <si>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</si>
  <si>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</si>
  <si>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</si>
  <si>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</si>
  <si>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</si>
  <si>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</si>
  <si>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</si>
  <si>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</si>
  <si>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</si>
  <si>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</si>
  <si>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</si>
  <si>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</si>
  <si>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</si>
  <si>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</si>
  <si>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</si>
  <si>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</si>
  <si>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</si>
  <si>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</si>
  <si>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</si>
  <si>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</si>
  <si>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</si>
  <si>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</si>
  <si>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</si>
  <si>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</si>
  <si>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</si>
  <si>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</si>
  <si>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</si>
  <si>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</si>
  <si>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</si>
  <si>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</si>
  <si>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</si>
  <si>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</si>
  <si>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</si>
  <si>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</si>
  <si>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</si>
  <si>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</si>
  <si>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</si>
  <si>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</si>
  <si>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</si>
  <si>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</si>
  <si>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</si>
  <si>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</si>
  <si>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</si>
  <si>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</si>
  <si>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</si>
  <si>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</si>
  <si>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</si>
  <si>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</si>
  <si>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</si>
  <si>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</si>
  <si>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</si>
  <si>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</si>
  <si>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</si>
  <si>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</si>
  <si>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</si>
  <si>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</si>
  <si>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</si>
  <si>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</si>
  <si>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</si>
  <si>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</si>
  <si>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</si>
  <si>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</si>
  <si>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</si>
  <si>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</si>
  <si>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</si>
  <si>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</si>
  <si>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</si>
  <si>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</si>
  <si>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</si>
  <si>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</si>
  <si>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</si>
  <si>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</si>
  <si>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</si>
  <si>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</si>
  <si>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</si>
  <si>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</si>
  <si>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</si>
  <si>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</si>
  <si>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</si>
  <si>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</si>
  <si>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</si>
  <si>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</si>
  <si>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</si>
  <si>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</si>
  <si>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</si>
  <si>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</si>
  <si>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</si>
  <si>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</si>
  <si>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</si>
  <si>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</si>
  <si>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</si>
  <si>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</si>
  <si>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</si>
  <si>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</si>
  <si>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</si>
  <si>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</si>
  <si>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</si>
  <si>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</si>
  <si>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</si>
  <si>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</si>
  <si>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</si>
  <si>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</si>
  <si>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</si>
  <si>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</si>
  <si>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</si>
  <si>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</si>
  <si>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</si>
  <si>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</si>
  <si>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</si>
  <si>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</si>
  <si>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</si>
  <si>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</si>
  <si>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</si>
  <si>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</si>
  <si>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</si>
  <si>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</si>
  <si>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</si>
  <si>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</si>
  <si>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</si>
  <si>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</si>
  <si>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</si>
  <si>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</si>
  <si>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</si>
  <si>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</si>
  <si>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</si>
  <si>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</si>
  <si>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</si>
  <si>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</si>
  <si>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</si>
  <si>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</si>
  <si>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</si>
  <si>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</si>
  <si>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</si>
  <si>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</si>
  <si>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</si>
  <si>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</si>
  <si>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</si>
  <si>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</si>
  <si>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</si>
  <si>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</si>
  <si>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</si>
  <si>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</si>
  <si>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</si>
  <si>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</si>
  <si>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</si>
  <si>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</si>
  <si>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</si>
  <si>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</si>
  <si>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</si>
  <si>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</si>
  <si>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</si>
  <si>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</si>
  <si>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</si>
  <si>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</si>
  <si>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</si>
  <si>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</si>
  <si>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</si>
  <si>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</si>
  <si>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</si>
  <si>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</si>
  <si>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</si>
  <si>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</si>
  <si>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</si>
  <si>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</si>
  <si>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</si>
  <si>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</si>
  <si>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</si>
  <si>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</si>
  <si>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</si>
  <si>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</si>
  <si>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</si>
  <si>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</si>
  <si>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</si>
  <si>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</si>
  <si>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</si>
  <si>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</si>
  <si>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</si>
  <si>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</si>
  <si>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</si>
  <si>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</si>
  <si>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</si>
  <si>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</si>
  <si>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</si>
  <si>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</si>
  <si>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</si>
  <si>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</si>
  <si>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</si>
  <si>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</si>
  <si>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</si>
  <si>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</si>
  <si>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</si>
  <si>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</si>
  <si>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</si>
  <si>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</si>
  <si>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</si>
  <si>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</si>
  <si>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</si>
  <si>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</si>
  <si>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</si>
  <si>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</si>
  <si>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</si>
  <si>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</si>
  <si>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</si>
  <si>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</si>
  <si>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</si>
  <si>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</si>
  <si>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</si>
  <si>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</si>
  <si>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</si>
  <si>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</si>
  <si>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</si>
  <si>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</si>
  <si>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</si>
  <si>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</si>
  <si>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</si>
  <si>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</si>
  <si>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</si>
  <si>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</si>
  <si>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</si>
  <si>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</si>
  <si>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</si>
  <si>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</si>
  <si>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</si>
  <si>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</si>
  <si>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</si>
  <si>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</si>
  <si>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</si>
  <si>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</si>
  <si>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</si>
  <si>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</si>
  <si>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</si>
  <si>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</si>
  <si>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</si>
  <si>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</si>
  <si>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</si>
  <si>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</si>
  <si>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</si>
  <si>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</si>
  <si>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</si>
  <si>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</si>
  <si>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</si>
  <si>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</si>
  <si>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</si>
  <si>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</si>
  <si>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</si>
  <si>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</si>
  <si>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</si>
  <si>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</si>
  <si>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</si>
  <si>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</si>
  <si>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</si>
  <si>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</si>
  <si>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</si>
  <si>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</si>
  <si>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</si>
  <si>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</si>
  <si>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</si>
  <si>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</si>
  <si>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</si>
  <si>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</si>
  <si>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</si>
  <si>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</si>
  <si>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</si>
  <si>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</si>
  <si>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</si>
  <si>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</si>
  <si>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</si>
  <si>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</si>
  <si>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</si>
  <si>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</si>
  <si>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</si>
  <si>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</si>
  <si>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</si>
  <si>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</si>
  <si>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</si>
  <si>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</si>
  <si>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</si>
  <si>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</si>
  <si>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</si>
  <si>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</si>
  <si>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</si>
  <si>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</si>
  <si>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</si>
  <si>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</si>
  <si>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</si>
  <si>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</si>
  <si>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</si>
  <si>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</si>
  <si>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</si>
  <si>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</si>
  <si>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</si>
  <si>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</si>
  <si>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</si>
  <si>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</si>
  <si>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</si>
  <si>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</si>
  <si>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</si>
  <si>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</si>
  <si>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</si>
  <si>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</si>
  <si>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</si>
  <si>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</si>
  <si>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</si>
  <si>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</si>
  <si>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</si>
  <si>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</si>
  <si>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</si>
  <si>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</si>
  <si>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</si>
  <si>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</si>
  <si>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</si>
  <si>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</si>
  <si>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</si>
  <si>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</si>
  <si>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</si>
  <si>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</si>
  <si>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</si>
  <si>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</si>
  <si>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</si>
  <si>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</si>
  <si>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</si>
  <si>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</si>
  <si>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</si>
  <si>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</si>
  <si>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</si>
  <si>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</si>
  <si>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</si>
  <si>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</si>
  <si>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</si>
  <si>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</si>
  <si>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</si>
  <si>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</si>
  <si>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</si>
  <si>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</si>
  <si>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</si>
  <si>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</si>
  <si>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</si>
  <si>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</si>
  <si>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</si>
  <si>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</si>
  <si>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</si>
  <si>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</si>
  <si>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</si>
  <si>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</si>
  <si>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</si>
  <si>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</si>
  <si>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</si>
  <si>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</si>
  <si>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</si>
  <si>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</si>
  <si>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</si>
  <si>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</si>
  <si>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</si>
  <si>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</si>
  <si>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</si>
  <si>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</si>
  <si>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</si>
  <si>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</si>
  <si>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</si>
  <si>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</si>
  <si>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</si>
  <si>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</si>
  <si>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</si>
  <si>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</si>
  <si>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</si>
  <si>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</si>
  <si>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</si>
  <si>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</si>
  <si>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</si>
  <si>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</si>
  <si>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</si>
  <si>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</si>
  <si>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</si>
  <si>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</si>
  <si>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</si>
  <si>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</si>
  <si>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</si>
  <si>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</si>
  <si>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</si>
  <si>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</si>
  <si>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</si>
  <si>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</si>
  <si>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</si>
  <si>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</si>
  <si>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</si>
  <si>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</si>
  <si>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</si>
  <si>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</si>
  <si>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</si>
  <si>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</si>
  <si>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</si>
  <si>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</si>
  <si>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</si>
  <si>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</si>
  <si>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</si>
  <si>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</si>
  <si>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</si>
  <si>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</si>
  <si>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</si>
  <si>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</si>
  <si>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</si>
  <si>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</si>
  <si>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</si>
  <si>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</si>
  <si>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</si>
  <si>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</si>
  <si>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</si>
  <si>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</si>
  <si>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</si>
  <si>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</si>
  <si>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</si>
  <si>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</si>
  <si>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</si>
  <si>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</si>
  <si>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</si>
  <si>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</si>
  <si>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</si>
  <si>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</si>
  <si>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</si>
  <si>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</si>
  <si>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</si>
  <si>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</si>
  <si>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</si>
  <si>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</si>
  <si>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</si>
  <si>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</si>
  <si>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</si>
  <si>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</si>
  <si>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</si>
  <si>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</si>
  <si>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</si>
  <si>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</si>
  <si>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</si>
  <si>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</si>
  <si>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</si>
  <si>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</si>
  <si>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</si>
  <si>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</si>
  <si>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</si>
  <si>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</si>
  <si>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</si>
  <si>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</si>
  <si>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</si>
  <si>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</si>
  <si>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</si>
  <si>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</si>
  <si>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</si>
  <si>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</si>
  <si>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</si>
  <si>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</si>
  <si>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</si>
  <si>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</si>
  <si>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</si>
  <si>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</si>
  <si>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</si>
  <si>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</si>
  <si>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</si>
  <si>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</si>
  <si>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</si>
  <si>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</si>
  <si>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</si>
  <si>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</si>
  <si>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</si>
  <si>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</si>
  <si>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</si>
  <si>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</si>
  <si>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</si>
  <si>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</si>
  <si>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</si>
  <si>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</si>
  <si>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</si>
  <si>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</si>
  <si>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</si>
  <si>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</si>
  <si>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</si>
  <si>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</si>
  <si>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</si>
  <si>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</si>
  <si>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</si>
  <si>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</si>
  <si>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</si>
  <si>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</si>
  <si>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</si>
  <si>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</si>
  <si>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</si>
  <si>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</si>
  <si>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</si>
  <si>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</si>
  <si>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</si>
  <si>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</si>
  <si>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</si>
  <si>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</si>
  <si>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</si>
  <si>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</si>
  <si>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</si>
  <si>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</si>
  <si>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</si>
  <si>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</si>
  <si>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</si>
  <si>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</si>
  <si>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</si>
  <si>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</si>
  <si>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</si>
  <si>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</si>
  <si>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</si>
  <si>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</si>
  <si>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</si>
  <si>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</si>
  <si>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</si>
  <si>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</si>
  <si>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</si>
  <si>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</si>
  <si>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</si>
  <si>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</si>
  <si>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</si>
  <si>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</si>
  <si>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</si>
  <si>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</si>
  <si>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</si>
  <si>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</si>
  <si>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</si>
  <si>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</si>
  <si>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</si>
  <si>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</si>
  <si>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</si>
  <si>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</si>
  <si>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</si>
  <si>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</si>
  <si>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</si>
  <si>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</si>
  <si>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</si>
  <si>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</si>
  <si>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</si>
  <si>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</si>
  <si>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</si>
  <si>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</si>
  <si>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</si>
  <si>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</si>
  <si>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</si>
  <si>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</si>
  <si>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</si>
  <si>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</si>
  <si>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</si>
  <si>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</si>
  <si>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</si>
  <si>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</si>
  <si>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</si>
  <si>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</si>
  <si>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</si>
  <si>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</si>
  <si>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</si>
  <si>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</si>
  <si>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</si>
  <si>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</si>
  <si>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</si>
  <si>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</si>
  <si>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</si>
  <si>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</si>
  <si>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</si>
  <si>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</si>
  <si>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</si>
  <si>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</si>
  <si>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</si>
  <si>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</si>
  <si>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</si>
  <si>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</si>
  <si>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</si>
  <si>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</si>
  <si>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</si>
  <si>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</si>
  <si>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</si>
  <si>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</si>
  <si>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</si>
  <si>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</si>
  <si>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</si>
  <si>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</si>
  <si>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</si>
  <si>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</si>
  <si>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</si>
  <si>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</si>
  <si>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</si>
  <si>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</si>
  <si>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</si>
  <si>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</si>
  <si>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</si>
  <si>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</si>
  <si>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</si>
  <si>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</si>
  <si>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</si>
  <si>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</si>
  <si>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</si>
  <si>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</si>
  <si>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</si>
  <si>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</si>
  <si>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</si>
  <si>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</si>
  <si>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</si>
  <si>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</si>
  <si>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</si>
  <si>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</si>
  <si>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</si>
  <si>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</si>
  <si>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</si>
  <si>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</si>
  <si>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</si>
  <si>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</si>
  <si>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</si>
  <si>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</si>
  <si>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</si>
  <si>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</si>
  <si>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</si>
  <si>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</si>
  <si>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</si>
  <si>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</si>
  <si>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</si>
  <si>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</si>
  <si>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</si>
  <si>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</si>
  <si>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</si>
  <si>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</si>
  <si>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</si>
  <si>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</si>
  <si>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</si>
  <si>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</si>
  <si>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</si>
  <si>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</si>
  <si>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</si>
  <si>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</si>
  <si>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</si>
  <si>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</si>
  <si>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</si>
  <si>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</si>
  <si>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</si>
  <si>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</si>
  <si>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</si>
  <si>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</si>
  <si>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</si>
  <si>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</si>
  <si>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</si>
  <si>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</si>
  <si>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</si>
  <si>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</si>
  <si>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</si>
  <si>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</si>
  <si>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</si>
  <si>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</si>
  <si>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</si>
  <si>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</si>
  <si>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</si>
  <si>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</si>
  <si>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</si>
  <si>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</si>
  <si>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</si>
  <si>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</si>
  <si>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</si>
  <si>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</si>
  <si>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</si>
  <si>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</si>
  <si>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</si>
  <si>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</si>
  <si>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</si>
  <si>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</si>
  <si>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</si>
  <si>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</si>
  <si>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</si>
  <si>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</si>
  <si>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</si>
  <si>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</si>
  <si>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</si>
  <si>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</si>
  <si>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</si>
  <si>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</si>
  <si>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</si>
  <si>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</si>
  <si>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</si>
  <si>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</si>
  <si>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</si>
  <si>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</si>
  <si>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</si>
  <si>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</si>
  <si>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</si>
  <si>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</si>
  <si>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</si>
  <si>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</si>
  <si>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</si>
  <si>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</si>
  <si>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</si>
  <si>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</si>
  <si>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</si>
  <si>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</si>
  <si>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</si>
  <si>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</si>
  <si>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</si>
  <si>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</si>
  <si>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</si>
  <si>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</si>
  <si>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</si>
  <si>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</si>
  <si>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</si>
  <si>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</si>
  <si>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</si>
  <si>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</si>
  <si>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</si>
  <si>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</si>
  <si>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</si>
  <si>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</si>
  <si>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</si>
  <si>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</si>
  <si>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</si>
  <si>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</si>
  <si>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</si>
  <si>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</si>
  <si>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</si>
  <si>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</si>
  <si>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</si>
  <si>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</si>
  <si>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</si>
  <si>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</si>
  <si>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</si>
  <si>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</si>
  <si>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</si>
  <si>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</si>
  <si>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</si>
  <si>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</si>
  <si>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</si>
  <si>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</si>
  <si>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</si>
  <si>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</si>
  <si>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</si>
  <si>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</si>
  <si>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</si>
  <si>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</si>
  <si>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</si>
  <si>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</si>
  <si>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</si>
  <si>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</si>
  <si>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</si>
  <si>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</si>
  <si>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</si>
  <si>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</si>
  <si>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</si>
  <si>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</si>
  <si>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</si>
  <si>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</si>
  <si>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</si>
  <si>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</si>
  <si>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</si>
  <si>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</si>
  <si>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</si>
  <si>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</si>
  <si>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</si>
  <si>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</si>
  <si>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</si>
  <si>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</si>
  <si>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</si>
  <si>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</si>
  <si>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</si>
  <si>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</si>
  <si>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</si>
  <si>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</si>
  <si>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</si>
  <si>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</si>
  <si>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</si>
  <si>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</si>
  <si>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</si>
  <si>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</si>
  <si>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</si>
  <si>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</si>
  <si>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</si>
  <si>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</si>
  <si>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</si>
  <si>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</si>
  <si>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</si>
  <si>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</si>
  <si>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</si>
  <si>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</si>
  <si>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</si>
  <si>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</si>
  <si>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</si>
  <si>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</si>
  <si>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</si>
  <si>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</si>
  <si>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</si>
  <si>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</si>
  <si>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</si>
  <si>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</si>
  <si>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</si>
  <si>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</si>
  <si>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</si>
  <si>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</si>
  <si>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</si>
  <si>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</si>
  <si>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</si>
  <si>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</si>
  <si>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</si>
  <si>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</si>
  <si>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</si>
  <si>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</si>
  <si>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</si>
  <si>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</si>
  <si>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</si>
  <si>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</si>
  <si>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</si>
  <si>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</si>
  <si>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</si>
  <si>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</si>
  <si>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</si>
  <si>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</si>
  <si>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</si>
  <si>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</si>
  <si>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</si>
  <si>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</si>
  <si>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</si>
  <si>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</si>
  <si>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</si>
  <si>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</si>
  <si>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</si>
  <si>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</si>
  <si>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</si>
  <si>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</si>
  <si>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</si>
  <si>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</si>
  <si>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</si>
  <si>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</si>
  <si>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</si>
  <si>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</si>
  <si>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</si>
  <si>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</si>
  <si>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</si>
  <si>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</si>
  <si>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</si>
  <si>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</si>
  <si>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</si>
  <si>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</si>
  <si>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</si>
  <si>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</si>
  <si>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</si>
  <si>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</si>
  <si>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</si>
  <si>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</si>
  <si>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</si>
  <si>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</si>
  <si>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</si>
  <si>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</si>
  <si>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</si>
  <si>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</si>
  <si>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</si>
  <si>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</si>
  <si>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</si>
  <si>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</si>
  <si>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</si>
  <si>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</si>
  <si>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</si>
  <si>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</si>
  <si>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</si>
  <si>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</si>
  <si>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</si>
  <si>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</si>
  <si>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</si>
  <si>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</si>
  <si>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</si>
  <si>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</si>
  <si>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</si>
  <si>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</si>
  <si>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</si>
  <si>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</si>
  <si>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</si>
  <si>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</si>
  <si>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</si>
  <si>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</si>
  <si>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</si>
  <si>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</si>
  <si>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</si>
  <si>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</si>
  <si>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</si>
  <si>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</si>
  <si>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</si>
  <si>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</si>
  <si>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</si>
  <si>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</si>
  <si>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</si>
  <si>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</si>
  <si>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</si>
  <si>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</si>
  <si>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</si>
  <si>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</si>
  <si>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</si>
  <si>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</si>
  <si>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</si>
  <si>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</si>
  <si>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</si>
  <si>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</si>
  <si>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</si>
  <si>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</si>
  <si>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</si>
  <si>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</si>
  <si>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</si>
  <si>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</si>
  <si>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</si>
  <si>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</si>
  <si>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</si>
  <si>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</si>
  <si>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</si>
  <si>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</si>
  <si>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</si>
  <si>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</si>
  <si>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</si>
  <si>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</si>
  <si>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</si>
  <si>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</si>
  <si>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</si>
  <si>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</si>
  <si>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</si>
  <si>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</si>
  <si>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</si>
  <si>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</si>
  <si>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</si>
  <si>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</si>
  <si>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</si>
  <si>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</si>
  <si>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</si>
  <si>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</si>
  <si>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</si>
  <si>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</si>
  <si>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</si>
  <si>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</si>
  <si>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</si>
  <si>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</si>
  <si>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</si>
  <si>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</si>
  <si>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</si>
  <si>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</si>
  <si>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</si>
  <si>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</si>
  <si>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</si>
  <si>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</si>
  <si>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</si>
  <si>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</si>
  <si>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</si>
  <si>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</si>
  <si>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</si>
  <si>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</si>
  <si>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</si>
  <si>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</si>
  <si>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</si>
  <si>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</si>
  <si>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</si>
  <si>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</si>
  <si>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</si>
  <si>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</si>
  <si>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</si>
  <si>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</si>
  <si>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</si>
  <si>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</si>
  <si>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</si>
  <si>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</si>
  <si>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</si>
  <si>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</si>
  <si>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</si>
  <si>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</si>
  <si>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</si>
  <si>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</si>
  <si>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</si>
  <si>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</si>
  <si>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</si>
  <si>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</si>
  <si>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</si>
  <si>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</si>
  <si>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</si>
  <si>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</si>
  <si>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</si>
  <si>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</si>
  <si>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</si>
  <si>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</si>
  <si>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</si>
  <si>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</si>
  <si>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</si>
  <si>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</si>
  <si>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</si>
  <si>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</si>
  <si>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</si>
  <si>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</si>
  <si>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</si>
  <si>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</si>
  <si>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</si>
  <si>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</si>
  <si>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</si>
  <si>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</si>
  <si>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</si>
  <si>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</si>
  <si>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</si>
  <si>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</si>
  <si>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</si>
  <si>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</si>
  <si>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</si>
  <si>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</si>
  <si>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</si>
  <si>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</si>
  <si>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</si>
  <si>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</si>
  <si>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</si>
  <si>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</si>
  <si>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</si>
  <si>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</si>
  <si>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</si>
  <si>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</si>
  <si>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</si>
  <si>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</si>
  <si>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</si>
  <si>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</si>
  <si>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</si>
  <si>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</si>
  <si>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</si>
  <si>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</si>
  <si>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</si>
  <si>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</si>
  <si>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</si>
  <si>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</si>
  <si>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</si>
  <si>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</si>
  <si>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</si>
  <si>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</si>
  <si>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</si>
  <si>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</si>
  <si>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</si>
  <si>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</si>
  <si>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</si>
  <si>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</si>
  <si>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</si>
  <si>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</si>
  <si>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</si>
  <si>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</si>
  <si>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</si>
  <si>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</si>
  <si>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</si>
  <si>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</si>
  <si>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</si>
  <si>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</si>
  <si>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</si>
  <si>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</si>
  <si>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</si>
  <si>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</si>
  <si>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</si>
  <si>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</si>
  <si>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</si>
  <si>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</si>
  <si>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</si>
  <si>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</si>
  <si>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</si>
  <si>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</si>
  <si>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</si>
  <si>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</si>
  <si>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</si>
  <si>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</si>
  <si>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</si>
  <si>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</si>
  <si>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</si>
  <si>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</si>
  <si>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</si>
  <si>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</si>
  <si>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</si>
  <si>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</si>
  <si>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</si>
  <si>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</si>
  <si>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</si>
  <si>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</si>
  <si>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</si>
  <si>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</si>
  <si>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</si>
  <si>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</si>
  <si>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</si>
  <si>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</si>
  <si>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</si>
  <si>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</si>
  <si>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</si>
  <si>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</si>
  <si>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</si>
  <si>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</si>
  <si>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</si>
  <si>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</si>
  <si>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</si>
  <si>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</si>
  <si>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</si>
  <si>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</si>
  <si>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</si>
  <si>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</si>
  <si>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</si>
  <si>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</si>
  <si>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</si>
  <si>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</si>
  <si>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</si>
  <si>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</si>
  <si>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</si>
  <si>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</si>
  <si>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</si>
  <si>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</si>
  <si>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</si>
  <si>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</si>
  <si>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</si>
  <si>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</si>
  <si>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</si>
  <si>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</si>
  <si>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</si>
  <si>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</si>
  <si>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</si>
  <si>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</si>
  <si>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</si>
  <si>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</si>
  <si>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</si>
  <si>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</si>
  <si>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</si>
  <si>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</si>
  <si>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</si>
  <si>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</si>
  <si>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</si>
  <si>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</si>
  <si>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</si>
  <si>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</si>
  <si>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</si>
  <si>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</si>
  <si>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</si>
  <si>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</si>
  <si>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</si>
  <si>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</si>
  <si>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</si>
  <si>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</si>
  <si>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</si>
  <si>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</si>
  <si>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</si>
  <si>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</si>
  <si>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</si>
  <si>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</si>
  <si>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</si>
  <si>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</si>
  <si>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</si>
  <si>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</si>
  <si>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</si>
  <si>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</si>
  <si>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</si>
  <si>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</si>
  <si>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</si>
  <si>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</si>
  <si>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</si>
  <si>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</si>
  <si>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</si>
  <si>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</si>
  <si>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</si>
  <si>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</si>
  <si>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</si>
  <si>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</si>
  <si>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</si>
  <si>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</si>
  <si>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</si>
  <si>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</si>
  <si>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</si>
  <si>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</si>
  <si>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</si>
  <si>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</si>
  <si>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</si>
  <si>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</si>
  <si>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</si>
  <si>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</si>
  <si>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</si>
  <si>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</si>
  <si>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</si>
  <si>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</si>
  <si>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</si>
  <si>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</si>
  <si>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</si>
  <si>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</si>
  <si>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</si>
  <si>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</si>
  <si>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</si>
  <si>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</si>
  <si>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</si>
  <si>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</si>
  <si>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</si>
  <si>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</si>
  <si>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</si>
  <si>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</si>
  <si>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</si>
  <si>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</si>
  <si>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</si>
  <si>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</si>
  <si>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</si>
  <si>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</si>
  <si>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</si>
  <si>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</si>
  <si>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</si>
  <si>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</si>
  <si>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</si>
  <si>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</si>
  <si>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</si>
  <si>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</si>
  <si>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</si>
  <si>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</si>
  <si>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</si>
  <si>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</si>
  <si>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</si>
  <si>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</si>
  <si>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</si>
  <si>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</si>
  <si>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</si>
  <si>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</si>
  <si>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</si>
  <si>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</si>
  <si>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</si>
  <si>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</si>
  <si>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</si>
  <si>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</si>
  <si>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</si>
  <si>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</si>
  <si>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</si>
  <si>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</si>
  <si>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</si>
  <si>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</si>
  <si>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</si>
  <si>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</si>
  <si>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</si>
  <si>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</si>
  <si>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</si>
  <si>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</si>
  <si>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</si>
  <si>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</si>
  <si>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</si>
  <si>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</si>
  <si>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</si>
  <si>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</si>
  <si>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</si>
  <si>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</si>
  <si>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</si>
  <si>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</si>
  <si>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</si>
  <si>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</si>
  <si>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</si>
  <si>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</si>
  <si>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</si>
  <si>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</si>
  <si>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</si>
  <si>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</si>
  <si>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</si>
  <si>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</si>
  <si>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</si>
  <si>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</si>
  <si>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</si>
  <si>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</si>
  <si>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</si>
  <si>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</si>
  <si>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</si>
  <si>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</si>
  <si>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</si>
  <si>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</si>
  <si>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</si>
  <si>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</si>
  <si>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</si>
  <si>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</si>
  <si>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</si>
  <si>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</si>
  <si>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</si>
  <si>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</si>
  <si>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</si>
  <si>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</si>
  <si>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</si>
  <si>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</si>
  <si>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</si>
  <si>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</si>
  <si>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</si>
  <si>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</si>
  <si>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</si>
  <si>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</si>
  <si>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</si>
  <si>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</si>
  <si>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</si>
  <si>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</si>
  <si>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</si>
  <si>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</si>
  <si>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</si>
  <si>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</si>
  <si>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</si>
  <si>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</si>
  <si>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</si>
  <si>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</si>
  <si>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</si>
  <si>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</si>
  <si>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</si>
  <si>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</si>
  <si>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</si>
  <si>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</si>
  <si>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</si>
  <si>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</si>
  <si>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</si>
  <si>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</si>
  <si>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</si>
  <si>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</si>
  <si>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</si>
  <si>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</si>
  <si>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</si>
  <si>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</si>
  <si>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</si>
  <si>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</si>
  <si>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</si>
  <si>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</si>
  <si>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</si>
  <si>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</si>
  <si>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</si>
  <si>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</si>
  <si>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</si>
  <si>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</si>
  <si>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</si>
  <si>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</si>
  <si>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</si>
  <si>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</si>
  <si>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</si>
  <si>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</si>
  <si>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</si>
  <si>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</si>
  <si>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</si>
  <si>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</si>
  <si>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</si>
  <si>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</si>
  <si>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</si>
  <si>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</si>
  <si>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</si>
  <si>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</si>
  <si>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</si>
  <si>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</si>
  <si>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</si>
  <si>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</si>
  <si>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</si>
  <si>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</si>
  <si>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</si>
  <si>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</si>
  <si>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</si>
  <si>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</si>
  <si>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</si>
  <si>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</si>
  <si>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</si>
  <si>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</si>
  <si>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</si>
  <si>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</si>
  <si>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</si>
  <si>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</si>
  <si>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</si>
  <si>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</si>
  <si>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</si>
  <si>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</si>
  <si>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</si>
  <si>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</si>
  <si>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</si>
  <si>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</si>
  <si>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</si>
  <si>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</si>
  <si>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</si>
  <si>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</si>
  <si>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</si>
  <si>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</si>
  <si>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</si>
  <si>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</si>
  <si>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</si>
  <si>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</si>
  <si>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</si>
  <si>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</si>
  <si>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</si>
  <si>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</si>
  <si>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</si>
  <si>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</si>
  <si>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</si>
  <si>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</si>
  <si>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</si>
  <si>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</si>
  <si>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</si>
  <si>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</si>
  <si>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</si>
  <si>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</si>
  <si>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</si>
  <si>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</si>
  <si>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</si>
  <si>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</si>
  <si>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</si>
  <si>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</si>
  <si>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</si>
  <si>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</si>
  <si>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</si>
  <si>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</si>
  <si>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</si>
  <si>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</si>
  <si>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</si>
  <si>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</si>
  <si>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</si>
  <si>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</si>
  <si>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</si>
  <si>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</si>
  <si>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</si>
  <si>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</si>
  <si>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</si>
  <si>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</si>
  <si>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</si>
  <si>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</si>
  <si>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</si>
  <si>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</si>
  <si>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</si>
  <si>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</si>
  <si>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</si>
  <si>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</si>
  <si>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</si>
  <si>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</si>
  <si>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</si>
  <si>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</si>
  <si>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</si>
  <si>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</si>
  <si>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</si>
  <si>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</si>
  <si>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</si>
  <si>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</si>
  <si>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</si>
  <si>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</si>
  <si>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</si>
  <si>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</si>
  <si>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</si>
  <si>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</si>
  <si>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</si>
  <si>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</si>
  <si>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</si>
  <si>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</si>
  <si>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</si>
  <si>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</si>
  <si>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</si>
  <si>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</si>
  <si>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</si>
  <si>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</si>
  <si>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</si>
  <si>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</si>
  <si>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</si>
  <si>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</si>
  <si>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</si>
  <si>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</si>
  <si>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</si>
  <si>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</si>
  <si>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</si>
  <si>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</si>
  <si>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</si>
  <si>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</si>
  <si>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</si>
  <si>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</si>
  <si>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</si>
  <si>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</si>
  <si>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</si>
  <si>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</si>
  <si>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</si>
  <si>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</si>
  <si>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</si>
  <si>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</si>
  <si>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</si>
  <si>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</si>
  <si>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</si>
  <si>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</si>
  <si>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</si>
  <si>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</si>
  <si>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</si>
  <si>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</si>
  <si>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</si>
  <si>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</si>
  <si>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</si>
  <si>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</si>
  <si>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</si>
  <si>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</si>
  <si>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</si>
  <si>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</si>
  <si>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</si>
  <si>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</si>
  <si>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</si>
  <si>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</si>
  <si>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</si>
  <si>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</si>
  <si>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</si>
  <si>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</si>
  <si>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</si>
  <si>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</si>
  <si>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</si>
  <si>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</si>
  <si>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</si>
  <si>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</si>
  <si>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</si>
  <si>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</si>
  <si>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</si>
  <si>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</si>
  <si>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</si>
  <si>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</si>
  <si>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</si>
  <si>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</si>
  <si>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</si>
  <si>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</si>
  <si>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</si>
  <si>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</si>
  <si>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</si>
  <si>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</si>
  <si>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</si>
  <si>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</si>
  <si>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</si>
  <si>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</si>
  <si>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</si>
  <si>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</si>
  <si>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</si>
  <si>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</si>
  <si>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</si>
  <si>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</si>
  <si>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</si>
  <si>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</si>
  <si>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</si>
  <si>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</si>
  <si>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</si>
  <si>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</si>
  <si>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</si>
  <si>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</si>
  <si>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</si>
  <si>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</si>
  <si>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</si>
  <si>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</si>
  <si>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</si>
  <si>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</si>
  <si>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</si>
  <si>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</si>
  <si>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</si>
  <si>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</si>
  <si>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</si>
  <si>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</si>
  <si>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</si>
  <si>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</si>
  <si>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</si>
  <si>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</si>
  <si>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</si>
  <si>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</si>
  <si>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</si>
  <si>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</si>
  <si>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</si>
  <si>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</si>
  <si>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</si>
  <si>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</si>
  <si>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</si>
  <si>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</si>
  <si>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</si>
  <si>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</si>
  <si>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</si>
  <si>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</si>
  <si>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</si>
  <si>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</si>
  <si>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</si>
  <si>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</si>
  <si>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</si>
  <si>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</si>
  <si>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</si>
  <si>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</si>
  <si>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</si>
  <si>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</si>
  <si>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</si>
  <si>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</si>
  <si>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</si>
  <si>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</si>
  <si>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</si>
  <si>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</si>
  <si>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</si>
  <si>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</si>
  <si>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</si>
  <si>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</si>
  <si>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</si>
  <si>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</si>
  <si>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</si>
  <si>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</si>
  <si>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</si>
  <si>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</si>
  <si>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</si>
  <si>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</si>
  <si>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</si>
  <si>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</si>
  <si>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</si>
  <si>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</si>
  <si>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</si>
  <si>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</si>
  <si>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</si>
  <si>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</si>
  <si>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</si>
  <si>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</si>
  <si>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</si>
  <si>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</si>
  <si>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</si>
  <si>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</si>
  <si>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</si>
  <si>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</si>
  <si>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</si>
  <si>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</si>
  <si>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</si>
  <si>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</si>
  <si>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</si>
  <si>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</si>
  <si>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</si>
  <si>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</si>
  <si>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</si>
  <si>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</si>
  <si>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</si>
  <si>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</si>
  <si>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</si>
  <si>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</si>
  <si>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</si>
  <si>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</si>
  <si>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</si>
  <si>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</si>
  <si>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</si>
  <si>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</si>
  <si>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</si>
  <si>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</si>
  <si>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</si>
  <si>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</si>
  <si>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</si>
  <si>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</si>
  <si>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</si>
  <si>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</si>
  <si>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</si>
  <si>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</si>
  <si>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</si>
  <si>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</si>
  <si>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</si>
  <si>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</si>
  <si>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</si>
  <si>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</si>
  <si>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</si>
  <si>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</si>
  <si>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</si>
  <si>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</si>
  <si>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</si>
  <si>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</si>
  <si>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</si>
  <si>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</si>
  <si>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</si>
  <si>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</si>
  <si>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</si>
  <si>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</si>
  <si>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</si>
  <si>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</si>
  <si>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</si>
  <si>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</si>
  <si>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</si>
  <si>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</si>
  <si>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</si>
  <si>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</si>
  <si>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</si>
  <si>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</si>
  <si>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</si>
  <si>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</si>
  <si>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</si>
  <si>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</si>
  <si>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</si>
  <si>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</si>
  <si>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</si>
  <si>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</si>
  <si>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</si>
  <si>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</si>
  <si>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</si>
  <si>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</si>
  <si>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</si>
  <si>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</si>
  <si>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</si>
  <si>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</si>
  <si>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</si>
  <si>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</si>
  <si>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</si>
  <si>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</si>
  <si>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</si>
  <si>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</si>
  <si>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</si>
  <si>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</si>
  <si>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</si>
  <si>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</si>
  <si>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</si>
  <si>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</si>
  <si>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</si>
  <si>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</si>
  <si>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</si>
  <si>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</si>
  <si>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</si>
  <si>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</si>
  <si>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</si>
  <si>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</si>
  <si>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</si>
  <si>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</si>
  <si>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</si>
  <si>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</si>
  <si>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</si>
  <si>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</si>
  <si>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</si>
  <si>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</si>
  <si>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</si>
  <si>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</si>
  <si>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</si>
  <si>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</si>
  <si>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</si>
  <si>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</si>
  <si>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</si>
  <si>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</si>
  <si>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</si>
  <si>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</si>
  <si>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</si>
  <si>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</si>
  <si>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</si>
  <si>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</si>
  <si>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</si>
  <si>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</si>
  <si>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</si>
  <si>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</si>
  <si>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</si>
  <si>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</si>
  <si>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</si>
  <si>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</si>
  <si>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</si>
  <si>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</si>
  <si>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</si>
  <si>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</si>
  <si>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</si>
  <si>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</si>
  <si>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</si>
  <si>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</si>
  <si>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</si>
  <si>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</si>
  <si>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</si>
  <si>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</si>
  <si>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</si>
  <si>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</si>
  <si>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</si>
  <si>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</si>
  <si>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</si>
  <si>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</si>
  <si>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</si>
  <si>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</si>
  <si>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</si>
  <si>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</si>
  <si>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</si>
  <si>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</si>
  <si>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</si>
  <si>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</si>
  <si>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</si>
  <si>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</si>
  <si>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</si>
  <si>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</si>
  <si>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</si>
  <si>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</si>
  <si>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</si>
  <si>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</si>
  <si>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</si>
  <si>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</si>
  <si>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</si>
  <si>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</si>
  <si>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</si>
  <si>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</si>
  <si>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</si>
  <si>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</si>
  <si>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</si>
  <si>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</si>
  <si>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</si>
  <si>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</si>
  <si>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</si>
  <si>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</si>
  <si>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</si>
  <si>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</si>
  <si>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</si>
  <si>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</si>
  <si>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</si>
  <si>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</si>
  <si>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</si>
  <si>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</si>
  <si>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</si>
  <si>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</si>
  <si>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</si>
  <si>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</si>
  <si>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</si>
  <si>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</si>
  <si>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</si>
  <si>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</si>
  <si>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</si>
  <si>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</si>
  <si>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</si>
  <si>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</si>
  <si>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</si>
  <si>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</si>
  <si>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</si>
  <si>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</si>
  <si>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</si>
  <si>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</si>
  <si>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</si>
  <si>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</si>
  <si>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</si>
  <si>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</si>
  <si>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</si>
  <si>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</si>
  <si>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</si>
  <si>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</si>
  <si>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</si>
  <si>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</si>
  <si>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</si>
  <si>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</si>
  <si>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</si>
  <si>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</si>
  <si>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</si>
  <si>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</si>
  <si>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</si>
  <si>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</si>
  <si>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</si>
  <si>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</si>
  <si>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</si>
  <si>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</si>
  <si>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</si>
  <si>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</si>
  <si>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</si>
  <si>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</si>
  <si>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</si>
  <si>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</si>
  <si>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</si>
  <si>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</si>
  <si>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</si>
  <si>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</si>
  <si>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</si>
  <si>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</si>
  <si>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</si>
  <si>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</si>
  <si>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</si>
  <si>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</si>
  <si>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</si>
  <si>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</si>
  <si>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</si>
  <si>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</si>
  <si>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</si>
  <si>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</si>
  <si>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</si>
  <si>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</si>
  <si>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</si>
  <si>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</si>
  <si>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</si>
  <si>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</si>
  <si>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</si>
  <si>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</si>
  <si>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</si>
  <si>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</si>
  <si>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</si>
  <si>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</si>
  <si>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</si>
  <si>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</si>
  <si>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</si>
  <si>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</si>
  <si>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</si>
  <si>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</si>
  <si>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</si>
  <si>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</si>
  <si>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</si>
  <si>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</si>
  <si>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</si>
  <si>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</si>
  <si>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</si>
  <si>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</si>
  <si>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</si>
  <si>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</si>
  <si>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</si>
  <si>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</si>
  <si>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</si>
  <si>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</si>
  <si>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</si>
  <si>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</si>
  <si>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</si>
  <si>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</si>
  <si>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</si>
  <si>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</si>
  <si>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</si>
  <si>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</si>
  <si>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</si>
  <si>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</si>
  <si>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</si>
  <si>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</si>
  <si>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</si>
  <si>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</si>
  <si>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</si>
  <si>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</si>
  <si>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</si>
  <si>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</si>
  <si>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</si>
  <si>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</si>
  <si>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</si>
  <si>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</si>
  <si>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</si>
  <si>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</si>
  <si>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</si>
  <si>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</si>
  <si>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</si>
  <si>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</si>
  <si>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</si>
  <si>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</si>
  <si>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</si>
  <si>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</si>
  <si>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</si>
  <si>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</si>
  <si>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</si>
  <si>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</si>
  <si>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</si>
  <si>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</si>
  <si>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</si>
  <si>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</si>
  <si>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</si>
  <si>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</si>
  <si>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</si>
  <si>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</si>
  <si>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</si>
  <si>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</si>
  <si>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</si>
  <si>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</si>
  <si>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</si>
  <si>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</si>
  <si>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</si>
  <si>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</si>
  <si>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</si>
  <si>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</si>
  <si>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</si>
  <si>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</si>
  <si>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</si>
  <si>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</si>
  <si>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</si>
  <si>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</si>
  <si>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</si>
  <si>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</si>
  <si>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</si>
  <si>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</si>
  <si>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</si>
  <si>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</si>
  <si>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</si>
  <si>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</si>
  <si>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</si>
  <si>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</si>
  <si>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</si>
  <si>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</si>
  <si>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</si>
  <si>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</si>
  <si>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</si>
  <si>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</si>
  <si>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</si>
  <si>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</si>
  <si>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</si>
  <si>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</si>
  <si>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</si>
  <si>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</si>
  <si>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</si>
  <si>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</si>
  <si>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</si>
  <si>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</si>
  <si>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</si>
  <si>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</si>
  <si>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</si>
  <si>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</si>
  <si>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</si>
  <si>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</si>
  <si>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</si>
  <si>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</si>
  <si>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</si>
  <si>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</si>
  <si>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</si>
  <si>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</si>
  <si>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</si>
  <si>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</si>
  <si>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</si>
  <si>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</si>
  <si>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</si>
  <si>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</si>
  <si>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</si>
  <si>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</si>
  <si>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</si>
  <si>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</si>
  <si>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</si>
  <si>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</si>
  <si>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</si>
  <si>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</si>
  <si>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</si>
  <si>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</si>
  <si>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</si>
  <si>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</si>
  <si>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</si>
  <si>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</si>
  <si>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</si>
  <si>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</si>
  <si>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</si>
  <si>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</si>
  <si>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</si>
  <si>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</si>
  <si>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</si>
  <si>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</si>
  <si>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</si>
  <si>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</si>
  <si>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</si>
  <si>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</si>
  <si>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</si>
  <si>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</si>
  <si>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</si>
  <si>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</si>
  <si>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</si>
  <si>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</si>
  <si>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</si>
  <si>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</si>
  <si>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</si>
  <si>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</si>
  <si>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</si>
  <si>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</si>
  <si>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</si>
  <si>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</si>
  <si>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</si>
  <si>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</si>
  <si>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</si>
  <si>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</si>
  <si>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</si>
  <si>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</si>
  <si>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</si>
  <si>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</si>
  <si>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</si>
  <si>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</si>
  <si>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</si>
  <si>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</si>
  <si>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</si>
  <si>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</si>
  <si>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</si>
  <si>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</si>
  <si>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</si>
  <si>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</si>
  <si>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</si>
  <si>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</si>
  <si>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</si>
  <si>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</si>
  <si>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</si>
  <si>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</si>
  <si>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</si>
  <si>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</si>
  <si>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</si>
  <si>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</si>
  <si>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</si>
  <si>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</si>
  <si>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</si>
  <si>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</si>
  <si>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</si>
  <si>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</si>
  <si>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</si>
  <si>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</si>
  <si>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</si>
  <si>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</si>
  <si>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</si>
  <si>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</si>
  <si>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</si>
  <si>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</si>
  <si>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</si>
  <si>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</si>
  <si>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</si>
  <si>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</si>
  <si>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</si>
  <si>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</si>
  <si>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</si>
  <si>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</si>
  <si>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</si>
  <si>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</si>
  <si>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</si>
  <si>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</si>
  <si>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</si>
  <si>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</si>
  <si>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</si>
  <si>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</si>
  <si>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</si>
  <si>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</si>
  <si>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</si>
  <si>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</si>
  <si>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</si>
  <si>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</si>
  <si>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</si>
  <si>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</si>
  <si>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</si>
  <si>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</si>
  <si>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</si>
  <si>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</si>
  <si>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</si>
  <si>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</si>
  <si>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</si>
  <si>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</si>
  <si>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</si>
  <si>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</si>
  <si>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</si>
  <si>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</si>
  <si>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</si>
  <si>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</si>
  <si>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</si>
  <si>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</si>
  <si>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</si>
  <si>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</si>
  <si>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</si>
  <si>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</si>
  <si>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</si>
  <si>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</si>
  <si>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</si>
  <si>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</si>
  <si>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</si>
  <si>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</si>
  <si>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</si>
  <si>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</si>
  <si>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</si>
  <si>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</si>
  <si>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</si>
  <si>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</si>
  <si>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</si>
  <si>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</si>
  <si>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</si>
  <si>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</si>
  <si>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</si>
  <si>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</si>
  <si>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</si>
  <si>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</si>
  <si>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</si>
  <si>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</si>
  <si>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</si>
  <si>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</si>
  <si>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</si>
  <si>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</si>
  <si>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</si>
  <si>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</si>
  <si>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</si>
  <si>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</si>
  <si>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</si>
  <si>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</si>
  <si>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</si>
  <si>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</si>
  <si>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</si>
  <si>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</si>
  <si>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</si>
  <si>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</si>
  <si>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</si>
  <si>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</si>
  <si>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</si>
  <si>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</si>
  <si>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</si>
  <si>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</si>
  <si>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</si>
  <si>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</si>
  <si>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</si>
  <si>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</si>
  <si>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</si>
  <si>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</si>
  <si>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</si>
  <si>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</si>
  <si>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</si>
  <si>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</si>
  <si>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</si>
  <si>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</si>
  <si>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</si>
  <si>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</si>
  <si>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</si>
  <si>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</si>
  <si>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</si>
  <si>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</si>
  <si>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</si>
  <si>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</si>
  <si>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</si>
  <si>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</si>
  <si>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</si>
  <si>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</si>
  <si>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</si>
  <si>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</si>
  <si>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</si>
  <si>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</si>
  <si>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</si>
  <si>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</si>
  <si>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</si>
  <si>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</si>
  <si>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</si>
  <si>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</si>
  <si>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</si>
  <si>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</si>
  <si>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</si>
  <si>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</si>
  <si>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</si>
  <si>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</si>
  <si>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</si>
  <si>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</si>
  <si>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</si>
  <si>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</si>
  <si>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</si>
  <si>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</si>
  <si>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</si>
  <si>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</si>
  <si>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</si>
  <si>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</si>
  <si>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</si>
  <si>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</si>
  <si>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</si>
  <si>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</si>
  <si>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</si>
  <si>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</si>
  <si>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</si>
  <si>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</si>
  <si>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</si>
  <si>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</si>
  <si>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</si>
  <si>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</si>
  <si>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</si>
  <si>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</si>
  <si>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</si>
  <si>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</si>
  <si>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</si>
  <si>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</si>
  <si>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</si>
  <si>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</si>
  <si>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</si>
  <si>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</si>
  <si>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</si>
  <si>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</si>
  <si>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</si>
  <si>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</si>
  <si>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</si>
  <si>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</si>
  <si>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</si>
  <si>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</si>
  <si>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</si>
  <si>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</si>
  <si>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</si>
  <si>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</si>
  <si>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</si>
  <si>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</si>
  <si>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</si>
  <si>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</si>
  <si>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</si>
  <si>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</si>
  <si>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</si>
  <si>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</si>
  <si>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</si>
  <si>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</si>
  <si>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</si>
  <si>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</si>
  <si>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</si>
  <si>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</si>
  <si>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</si>
  <si>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</si>
  <si>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</si>
  <si>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</si>
  <si>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</si>
  <si>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</si>
  <si>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</si>
  <si>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</si>
  <si>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</si>
  <si>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</si>
  <si>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</si>
  <si>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</si>
  <si>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</si>
  <si>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</si>
  <si>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</si>
  <si>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</si>
  <si>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</si>
  <si>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</si>
  <si>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</si>
  <si>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</si>
  <si>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</si>
  <si>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</si>
  <si>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</si>
  <si>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</si>
  <si>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</si>
  <si>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</si>
  <si>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</si>
  <si>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</si>
  <si>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</si>
  <si>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</si>
  <si>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</si>
  <si>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</si>
  <si>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</si>
  <si>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</si>
  <si>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</si>
  <si>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</si>
  <si>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</si>
  <si>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</si>
  <si>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</si>
  <si>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</si>
  <si>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</si>
  <si>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</si>
  <si>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</si>
  <si>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</si>
  <si>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</si>
  <si>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</si>
  <si>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</si>
  <si>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</si>
  <si>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</si>
  <si>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</si>
  <si>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</si>
  <si>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</si>
  <si>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</si>
  <si>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</si>
  <si>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</si>
  <si>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</si>
  <si>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</si>
  <si>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</si>
  <si>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</si>
  <si>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</si>
  <si>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</si>
  <si>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</si>
  <si>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</si>
  <si>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</si>
  <si>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</si>
  <si>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</si>
  <si>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</si>
  <si>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</si>
  <si>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</si>
  <si>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</si>
  <si>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</si>
  <si>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</si>
  <si>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</si>
  <si>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</si>
  <si>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</si>
  <si>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</si>
  <si>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</si>
  <si>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</si>
  <si>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</si>
  <si>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</si>
  <si>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</si>
  <si>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</si>
  <si>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</si>
  <si>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</si>
  <si>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</si>
  <si>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</si>
  <si>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</si>
  <si>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</si>
  <si>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</si>
  <si>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</si>
  <si>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</si>
  <si>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</si>
  <si>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</si>
  <si>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</si>
  <si>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</si>
  <si>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</si>
  <si>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</si>
  <si>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</si>
  <si>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</si>
  <si>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</si>
  <si>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</si>
  <si>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</si>
  <si>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</si>
  <si>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</si>
  <si>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</si>
  <si>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</si>
  <si>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</si>
  <si>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</si>
  <si>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</si>
  <si>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</si>
  <si>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</si>
  <si>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</si>
  <si>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</si>
  <si>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</si>
  <si>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</si>
  <si>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</si>
  <si>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</si>
  <si>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</si>
  <si>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</si>
  <si>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</si>
  <si>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</si>
  <si>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</si>
  <si>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</si>
  <si>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</si>
  <si>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</si>
  <si>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</si>
  <si>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</si>
  <si>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</si>
  <si>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</si>
  <si>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</si>
  <si>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</si>
  <si>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</si>
  <si>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</si>
  <si>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</si>
  <si>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</si>
  <si>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</si>
  <si>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</si>
  <si>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</si>
  <si>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</si>
  <si>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</si>
  <si>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</si>
  <si>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</si>
  <si>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</si>
  <si>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</si>
  <si>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</si>
  <si>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</si>
  <si>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</si>
  <si>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</si>
  <si>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</si>
  <si>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</si>
  <si>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</si>
  <si>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</si>
  <si>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</si>
  <si>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</si>
  <si>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</si>
  <si>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</si>
  <si>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</si>
  <si>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</si>
  <si>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</si>
  <si>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</si>
  <si>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</si>
  <si>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</si>
  <si>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</si>
  <si>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</si>
  <si>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</si>
  <si>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</si>
  <si>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</si>
  <si>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</si>
  <si>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</si>
  <si>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</si>
  <si>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</si>
  <si>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</si>
  <si>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</si>
  <si>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</si>
  <si>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</si>
  <si>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</si>
  <si>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</si>
  <si>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</si>
  <si>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</si>
  <si>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</si>
  <si>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</si>
  <si>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</si>
  <si>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</si>
  <si>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</si>
  <si>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</si>
  <si>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</si>
  <si>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</si>
  <si>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</si>
  <si>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</si>
  <si>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</si>
  <si>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</si>
  <si>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</si>
  <si>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</si>
  <si>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</si>
  <si>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</si>
  <si>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</si>
  <si>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</si>
  <si>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</si>
  <si>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</si>
  <si>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</si>
  <si>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</si>
  <si>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</si>
  <si>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</si>
  <si>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</si>
  <si>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</si>
  <si>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</si>
  <si>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</si>
  <si>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</si>
  <si>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</si>
  <si>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</si>
  <si>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</si>
  <si>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</si>
  <si>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</si>
  <si>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</si>
  <si>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</si>
  <si>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</si>
  <si>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</si>
  <si>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</si>
  <si>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</si>
  <si>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</si>
  <si>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</si>
  <si>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</si>
  <si>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</si>
  <si>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</si>
  <si>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</si>
  <si>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</si>
  <si>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</si>
  <si>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</si>
  <si>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</si>
  <si>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</si>
  <si>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</si>
  <si>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</si>
  <si>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</si>
  <si>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</si>
  <si>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</si>
  <si>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</si>
  <si>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</si>
  <si>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</si>
  <si>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</si>
  <si>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</si>
  <si>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</si>
  <si>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</si>
  <si>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</si>
  <si>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</si>
  <si>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</si>
  <si>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</si>
  <si>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</si>
  <si>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</si>
  <si>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</si>
  <si>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</si>
  <si>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</si>
  <si>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</si>
  <si>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</si>
  <si>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</si>
  <si>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</si>
  <si>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</si>
  <si>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</si>
  <si>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</si>
  <si>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</si>
  <si>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</si>
  <si>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</si>
  <si>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</si>
  <si>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</si>
  <si>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</si>
  <si>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</si>
  <si>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</si>
  <si>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</si>
  <si>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</si>
  <si>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</si>
  <si>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</si>
  <si>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</si>
  <si>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</si>
  <si>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</si>
  <si>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</si>
  <si>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</si>
  <si>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</si>
  <si>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</si>
  <si>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</si>
  <si>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</si>
  <si>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</si>
  <si>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</si>
  <si>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</si>
  <si>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</si>
  <si>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</si>
  <si>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</si>
  <si>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</si>
  <si>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</si>
  <si>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</si>
  <si>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</si>
  <si>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</si>
  <si>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</si>
  <si>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</si>
  <si>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</si>
  <si>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</si>
  <si>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</si>
  <si>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</si>
  <si>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</si>
  <si>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</si>
  <si>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</si>
  <si>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</si>
  <si>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</si>
  <si>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</si>
  <si>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</si>
  <si>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</si>
  <si>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</si>
  <si>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</si>
  <si>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</si>
  <si>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</si>
  <si>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</si>
  <si>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</si>
  <si>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</si>
  <si>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</si>
  <si>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</si>
  <si>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</si>
  <si>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</si>
  <si>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</si>
  <si>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</si>
  <si>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</si>
  <si>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</si>
  <si>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</si>
  <si>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</si>
  <si>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</si>
  <si>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</si>
  <si>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</si>
  <si>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</si>
  <si>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</si>
  <si>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</si>
  <si>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</si>
  <si>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</si>
  <si>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</si>
  <si>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</si>
  <si>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</si>
  <si>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</si>
  <si>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</si>
  <si>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</si>
  <si>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</si>
  <si>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</si>
  <si>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</si>
  <si>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</si>
  <si>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</si>
  <si>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</si>
  <si>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</si>
  <si>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</si>
  <si>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</si>
  <si>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</si>
  <si>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</si>
  <si>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</si>
  <si>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</si>
  <si>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</si>
  <si>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</si>
  <si>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</si>
  <si>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</si>
  <si>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</si>
  <si>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</si>
  <si>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</si>
  <si>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</si>
  <si>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</si>
  <si>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</si>
  <si>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</si>
  <si>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</si>
  <si>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</si>
  <si>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</si>
  <si>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</si>
  <si>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</si>
  <si>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</si>
  <si>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</si>
  <si>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</si>
  <si>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</si>
  <si>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</si>
  <si>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</si>
  <si>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</si>
  <si>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</si>
  <si>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</si>
  <si>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</si>
  <si>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</si>
  <si>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</si>
  <si>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</si>
  <si>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</si>
  <si>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</si>
  <si>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</si>
  <si>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</si>
  <si>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</si>
  <si>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</si>
  <si>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</si>
  <si>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</si>
  <si>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</si>
  <si>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</si>
  <si>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</si>
  <si>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</si>
  <si>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</si>
  <si>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</si>
  <si>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</si>
  <si>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</si>
  <si>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</si>
  <si>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</si>
  <si>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</si>
  <si>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</si>
  <si>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</si>
  <si>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</si>
  <si>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</si>
  <si>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</si>
  <si>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</si>
  <si>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</si>
  <si>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</si>
  <si>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</si>
  <si>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</si>
  <si>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</si>
  <si>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</si>
  <si>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</si>
  <si>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</si>
  <si>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</si>
  <si>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</si>
  <si>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</si>
  <si>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</si>
  <si>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</si>
  <si>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</si>
  <si>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</si>
  <si>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</si>
  <si>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</si>
  <si>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</si>
  <si>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</si>
  <si>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</si>
  <si>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</si>
  <si>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</si>
  <si>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</si>
  <si>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</si>
  <si>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</si>
  <si>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</si>
  <si>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</si>
  <si>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</si>
  <si>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</si>
  <si>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</si>
  <si>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</si>
  <si>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</si>
  <si>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</si>
  <si>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</si>
  <si>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</si>
  <si>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</si>
  <si>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</si>
  <si>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</si>
  <si>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</si>
  <si>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</si>
  <si>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</si>
  <si>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</si>
  <si>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</si>
  <si>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</si>
  <si>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</si>
  <si>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</si>
  <si>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</si>
  <si>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</si>
  <si>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</si>
  <si>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</si>
  <si>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</si>
  <si>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</si>
  <si>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</si>
  <si>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</si>
  <si>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</si>
  <si>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</si>
  <si>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</si>
  <si>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</si>
  <si>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</si>
  <si>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</si>
  <si>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</si>
  <si>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</si>
  <si>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</si>
  <si>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</si>
  <si>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</si>
  <si>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</si>
  <si>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</si>
  <si>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</si>
  <si>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</si>
  <si>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</si>
  <si>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</si>
  <si>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</si>
  <si>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</si>
  <si>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</si>
  <si>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</si>
  <si>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</si>
  <si>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</si>
  <si>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</si>
  <si>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</si>
  <si>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</si>
  <si>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</si>
  <si>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</si>
  <si>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</si>
  <si>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</si>
  <si>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</si>
  <si>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</si>
  <si>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</si>
  <si>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</si>
  <si>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</si>
  <si>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</si>
  <si>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</si>
  <si>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</si>
  <si>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</si>
  <si>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</si>
  <si>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</si>
  <si>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</si>
  <si>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</si>
  <si>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</si>
  <si>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</si>
  <si>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</si>
  <si>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</si>
  <si>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</si>
  <si>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</si>
  <si>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</si>
  <si>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</si>
  <si>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</si>
  <si>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</si>
  <si>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</si>
  <si>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</si>
  <si>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</si>
  <si>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</si>
  <si>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</si>
  <si>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</si>
  <si>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</si>
  <si>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</si>
  <si>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</si>
  <si>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</si>
  <si>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</si>
  <si>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</si>
  <si>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</si>
  <si>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</si>
  <si>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</si>
  <si>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</si>
  <si>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</si>
  <si>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</si>
  <si>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</si>
  <si>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</si>
  <si>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</si>
  <si>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</si>
  <si>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</si>
  <si>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</si>
  <si>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</si>
  <si>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</si>
  <si>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</si>
  <si>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</si>
  <si>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</si>
  <si>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</si>
  <si>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</si>
  <si>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</si>
  <si>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</si>
  <si>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</si>
  <si>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</si>
  <si>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</si>
  <si>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</si>
  <si>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</si>
  <si>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</si>
  <si>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</si>
  <si>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</si>
  <si>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</si>
  <si>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</si>
  <si>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</si>
  <si>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</si>
  <si>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</si>
  <si>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</si>
  <si>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</si>
  <si>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</si>
  <si>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</si>
  <si>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</si>
  <si>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</si>
  <si>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</si>
  <si>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</si>
  <si>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</si>
  <si>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</si>
  <si>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</si>
  <si>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</si>
  <si>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</si>
  <si>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</si>
  <si>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</si>
  <si>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</si>
  <si>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</si>
  <si>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</si>
  <si>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</si>
  <si>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</si>
  <si>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</si>
  <si>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</si>
  <si>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</si>
  <si>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</si>
  <si>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</si>
  <si>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</si>
  <si>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</si>
  <si>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</si>
  <si>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</si>
  <si>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</si>
  <si>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</si>
  <si>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</si>
  <si>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</si>
  <si>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</si>
  <si>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</si>
  <si>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</si>
  <si>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</si>
  <si>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</si>
  <si>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</si>
  <si>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</si>
  <si>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</si>
  <si>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</si>
  <si>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</si>
  <si>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</si>
  <si>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</si>
  <si>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</si>
  <si>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</si>
  <si>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</si>
  <si>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</si>
  <si>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</si>
  <si>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</si>
  <si>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</si>
  <si>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</si>
  <si>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</si>
  <si>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</si>
  <si>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</si>
  <si>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</si>
  <si>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</si>
  <si>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</si>
  <si>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</si>
  <si>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</si>
  <si>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</si>
  <si>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</si>
  <si>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</si>
  <si>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</si>
  <si>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</si>
  <si>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</si>
  <si>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</si>
  <si>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</si>
  <si>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</si>
  <si>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</si>
  <si>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</si>
  <si>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</si>
  <si>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</si>
  <si>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</si>
  <si>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</si>
  <si>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</si>
  <si>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</si>
  <si>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</si>
  <si>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</si>
  <si>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</si>
  <si>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</si>
  <si>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</si>
  <si>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</si>
  <si>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</si>
  <si>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</si>
  <si>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</si>
  <si>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</si>
  <si>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</si>
  <si>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</si>
  <si>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</si>
  <si>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</si>
  <si>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</si>
  <si>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</si>
  <si>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</si>
  <si>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</si>
  <si>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</si>
  <si>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</si>
  <si>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</si>
  <si>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</si>
  <si>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</si>
  <si>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</si>
  <si>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</si>
  <si>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</si>
  <si>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</si>
  <si>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</si>
  <si>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</si>
  <si>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</si>
  <si>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</si>
  <si>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</si>
  <si>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</si>
  <si>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</si>
  <si>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</si>
  <si>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</si>
  <si>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</si>
  <si>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</si>
  <si>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</si>
  <si>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</si>
  <si>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</si>
  <si>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</si>
  <si>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</si>
  <si>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</si>
  <si>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</si>
  <si>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</si>
  <si>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</si>
  <si>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</si>
  <si>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</si>
  <si>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</si>
  <si>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</si>
  <si>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</si>
  <si>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</si>
  <si>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</si>
  <si>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</si>
  <si>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</si>
  <si>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</si>
  <si>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</si>
  <si>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</si>
  <si>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</si>
  <si>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</si>
  <si>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</si>
  <si>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</si>
  <si>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</si>
  <si>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</si>
  <si>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</si>
  <si>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</si>
  <si>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</si>
  <si>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</si>
  <si>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</si>
  <si>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</si>
  <si>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</si>
  <si>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</si>
  <si>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</si>
  <si>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</si>
  <si>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</si>
  <si>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</si>
  <si>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</si>
  <si>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</si>
  <si>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</si>
  <si>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</si>
  <si>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</si>
  <si>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</si>
  <si>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</si>
  <si>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</si>
  <si>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</si>
  <si>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</si>
  <si>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</si>
  <si>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</si>
  <si>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</si>
  <si>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</si>
  <si>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</si>
  <si>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</si>
  <si>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</si>
  <si>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</si>
  <si>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</si>
  <si>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</si>
  <si>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</si>
  <si>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</si>
  <si>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</si>
  <si>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</si>
  <si>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</si>
  <si>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</si>
  <si>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</si>
  <si>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</si>
  <si>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</si>
  <si>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</si>
  <si>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</si>
  <si>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</si>
  <si>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</si>
  <si>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</si>
  <si>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</si>
  <si>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</si>
  <si>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</si>
  <si>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</si>
  <si>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</si>
  <si>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</si>
  <si>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</si>
  <si>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</si>
  <si>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</si>
  <si>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</si>
  <si>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</si>
  <si>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</si>
  <si>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</si>
  <si>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</si>
  <si>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</si>
  <si>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</si>
  <si>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</si>
  <si>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</si>
  <si>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</si>
  <si>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</si>
  <si>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</si>
  <si>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</si>
  <si>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</si>
  <si>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</si>
  <si>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</si>
  <si>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</si>
  <si>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</si>
  <si>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</si>
  <si>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</si>
  <si>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</si>
  <si>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</si>
  <si>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</si>
  <si>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</si>
  <si>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</si>
  <si>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</si>
  <si>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</si>
  <si>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</si>
  <si>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</si>
  <si>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</si>
  <si>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</si>
  <si>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</si>
  <si>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</si>
  <si>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</si>
  <si>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</si>
  <si>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</si>
  <si>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</si>
  <si>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</si>
  <si>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</si>
  <si>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</si>
  <si>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</si>
  <si>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</si>
  <si>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</si>
  <si>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</si>
  <si>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</si>
  <si>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</si>
  <si>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</si>
  <si>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</si>
  <si>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</si>
  <si>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</si>
  <si>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</si>
  <si>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</si>
  <si>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</si>
  <si>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</si>
  <si>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</si>
  <si>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</si>
  <si>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</si>
  <si>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</si>
  <si>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</si>
  <si>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</si>
  <si>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</si>
  <si>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</si>
  <si>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</si>
  <si>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</si>
  <si>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</si>
  <si>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</si>
  <si>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</si>
  <si>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</si>
  <si>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</si>
  <si>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</si>
  <si>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</si>
  <si>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</si>
  <si>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</si>
  <si>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</si>
  <si>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</si>
  <si>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</si>
  <si>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</si>
  <si>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</si>
  <si>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</si>
  <si>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</si>
  <si>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</si>
  <si>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</si>
  <si>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</si>
  <si>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</si>
  <si>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</si>
  <si>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</si>
  <si>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</si>
  <si>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</si>
  <si>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</si>
  <si>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</si>
  <si>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</si>
  <si>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</si>
  <si>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</si>
  <si>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</si>
  <si>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</si>
  <si>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</si>
  <si>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</si>
  <si>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</si>
  <si>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</si>
  <si>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</si>
  <si>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</si>
  <si>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</si>
  <si>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</si>
  <si>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</si>
  <si>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</si>
  <si>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</si>
  <si>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</si>
  <si>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</si>
  <si>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</si>
  <si>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</si>
  <si>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</si>
  <si>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</si>
  <si>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</si>
  <si>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</si>
  <si>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</si>
  <si>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</si>
  <si>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</si>
  <si>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</si>
  <si>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</si>
  <si>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</si>
  <si>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</si>
  <si>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</si>
  <si>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</si>
  <si>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</si>
  <si>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</si>
  <si>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</si>
  <si>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</si>
  <si>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</si>
  <si>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</si>
  <si>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</si>
  <si>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</si>
  <si>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</si>
  <si>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</si>
  <si>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</si>
  <si>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</si>
  <si>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</si>
  <si>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</si>
  <si>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</si>
  <si>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</si>
  <si>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</si>
  <si>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</si>
  <si>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</si>
  <si>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</si>
  <si>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</si>
  <si>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</si>
  <si>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</si>
  <si>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</si>
  <si>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</si>
  <si>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</si>
  <si>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</si>
  <si>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</si>
  <si>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</si>
  <si>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</si>
  <si>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</si>
  <si>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</si>
  <si>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</si>
  <si>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</si>
  <si>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</si>
  <si>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</si>
  <si>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</si>
  <si>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</si>
  <si>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</si>
  <si>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</si>
  <si>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</si>
  <si>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</si>
  <si>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</si>
  <si>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</si>
  <si>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</si>
  <si>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</si>
  <si>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</si>
  <si>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</si>
  <si>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</si>
  <si>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</si>
  <si>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</si>
  <si>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</si>
  <si>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</si>
  <si>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</si>
  <si>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</si>
  <si>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</si>
  <si>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</si>
  <si>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</si>
  <si>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</si>
  <si>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</si>
  <si>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</si>
  <si>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</si>
  <si>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</si>
  <si>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</si>
  <si>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</si>
  <si>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</si>
  <si>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</si>
  <si>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</si>
  <si>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</si>
  <si>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</si>
  <si>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</si>
  <si>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</si>
  <si>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</si>
  <si>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</si>
  <si>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</si>
  <si>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</si>
  <si>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</si>
  <si>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</si>
  <si>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</si>
  <si>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</si>
  <si>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</si>
  <si>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</si>
  <si>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</si>
  <si>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</si>
  <si>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</si>
  <si>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</si>
  <si>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</si>
  <si>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</si>
  <si>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</si>
  <si>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</si>
  <si>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</si>
  <si>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</si>
  <si>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</si>
  <si>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</si>
  <si>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</si>
  <si>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</si>
  <si>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</si>
  <si>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</si>
  <si>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</si>
  <si>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</si>
  <si>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</si>
  <si>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</si>
  <si>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</si>
  <si>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</si>
  <si>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</si>
  <si>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</si>
  <si>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</si>
  <si>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</si>
  <si>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</si>
  <si>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</si>
  <si>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</si>
  <si>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</si>
  <si>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</si>
  <si>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</si>
  <si>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</si>
  <si>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</si>
  <si>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</si>
  <si>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</si>
  <si>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</si>
  <si>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</si>
  <si>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</si>
  <si>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</si>
  <si>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</si>
  <si>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</si>
  <si>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</si>
  <si>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</si>
  <si>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</si>
  <si>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</si>
  <si>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</si>
  <si>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</si>
  <si>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</si>
  <si>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</si>
  <si>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</si>
  <si>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</si>
  <si>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</si>
  <si>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</si>
  <si>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</si>
  <si>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</si>
  <si>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</si>
  <si>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</si>
  <si>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</si>
  <si>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</si>
  <si>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</si>
  <si>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</si>
  <si>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</si>
  <si>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</si>
  <si>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</si>
  <si>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</si>
  <si>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</si>
  <si>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</si>
  <si>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</si>
  <si>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</si>
  <si>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</si>
  <si>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</si>
  <si>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</si>
  <si>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</si>
  <si>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</si>
  <si>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</si>
  <si>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</si>
  <si>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</si>
  <si>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</si>
  <si>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</si>
  <si>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</si>
  <si>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</si>
  <si>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</si>
  <si>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</si>
  <si>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</si>
  <si>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</si>
  <si>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</si>
  <si>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</si>
  <si>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</si>
  <si>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</si>
  <si>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</si>
  <si>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</si>
  <si>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</si>
  <si>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</si>
  <si>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</si>
  <si>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</si>
  <si>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</si>
  <si>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</si>
  <si>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</si>
  <si>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</si>
  <si>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</si>
  <si>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</si>
  <si>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</si>
  <si>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</si>
  <si>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</si>
  <si>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</si>
  <si>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</si>
  <si>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</si>
  <si>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</si>
  <si>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</si>
  <si>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</si>
  <si>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</si>
  <si>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</si>
  <si>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</si>
  <si>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</si>
  <si>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</si>
  <si>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</si>
  <si>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</si>
  <si>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</si>
  <si>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</si>
  <si>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</si>
  <si>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</si>
  <si>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</si>
  <si>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</si>
  <si>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</si>
  <si>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</si>
  <si>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</si>
  <si>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</si>
  <si>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</si>
  <si>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</si>
  <si>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</si>
  <si>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</si>
  <si>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</si>
  <si>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</si>
  <si>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</si>
  <si>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</si>
  <si>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</si>
  <si>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</si>
  <si>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</si>
  <si>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</si>
  <si>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</si>
  <si>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</si>
  <si>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</si>
  <si>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</si>
  <si>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</si>
  <si>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</si>
  <si>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</si>
  <si>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</si>
  <si>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</si>
  <si>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</si>
  <si>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</si>
  <si>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</si>
  <si>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</si>
  <si>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</si>
  <si>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</si>
  <si>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</si>
  <si>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</si>
  <si>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</si>
  <si>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</si>
  <si>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</si>
  <si>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</si>
  <si>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</si>
  <si>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</si>
  <si>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</si>
  <si>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</si>
  <si>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</si>
  <si>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</si>
  <si>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</si>
  <si>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</si>
  <si>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</si>
  <si>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</si>
  <si>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</si>
  <si>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</si>
  <si>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</si>
  <si>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</si>
  <si>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</si>
  <si>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</si>
  <si>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</si>
  <si>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</si>
  <si>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</si>
  <si>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</si>
  <si>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</si>
  <si>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</si>
  <si>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</si>
  <si>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</si>
  <si>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</si>
  <si>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</si>
  <si>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</si>
  <si>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</si>
  <si>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</si>
  <si>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</si>
  <si>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</si>
  <si>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</si>
  <si>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</si>
  <si>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</si>
  <si>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</si>
  <si>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</si>
  <si>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</si>
  <si>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</si>
  <si>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</si>
  <si>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</si>
  <si>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</si>
  <si>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</si>
  <si>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</si>
  <si>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</si>
  <si>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</si>
  <si>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</si>
  <si>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</si>
  <si>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</si>
  <si>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</si>
  <si>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</si>
  <si>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</si>
  <si>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</si>
  <si>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</si>
  <si>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</si>
  <si>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</si>
  <si>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</si>
  <si>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</si>
  <si>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</si>
  <si>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</si>
  <si>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</si>
  <si>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</si>
  <si>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</si>
  <si>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</si>
  <si>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</si>
  <si>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</si>
  <si>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</si>
  <si>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</si>
  <si>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</si>
  <si>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</si>
  <si>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</si>
  <si>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</si>
  <si>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</si>
  <si>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</si>
  <si>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</si>
  <si>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</si>
  <si>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</si>
  <si>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</si>
  <si>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</si>
  <si>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</si>
  <si>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</si>
  <si>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</si>
  <si>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</si>
  <si>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</si>
  <si>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</si>
  <si>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</si>
  <si>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</si>
  <si>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</si>
  <si>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</si>
  <si>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</si>
  <si>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</si>
  <si>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</si>
  <si>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</si>
  <si>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</si>
  <si>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</si>
  <si>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</si>
  <si>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</si>
  <si>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</si>
  <si>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</si>
  <si>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</si>
  <si>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</si>
  <si>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</si>
  <si>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</si>
  <si>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</si>
  <si>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</si>
  <si>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</si>
  <si>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</si>
  <si>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</si>
  <si>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</si>
  <si>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</si>
  <si>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</si>
  <si>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</si>
  <si>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</si>
  <si>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</si>
  <si>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</si>
  <si>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</si>
  <si>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</si>
  <si>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</si>
  <si>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</si>
  <si>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</si>
  <si>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</si>
  <si>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</si>
  <si>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</si>
  <si>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</si>
  <si>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</si>
  <si>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</si>
  <si>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</si>
  <si>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</si>
  <si>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</si>
  <si>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</si>
  <si>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</si>
  <si>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</si>
  <si>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</si>
  <si>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</si>
  <si>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</si>
  <si>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</si>
  <si>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</si>
  <si>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</si>
  <si>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</si>
  <si>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</si>
  <si>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</si>
  <si>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</si>
  <si>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</si>
  <si>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</si>
  <si>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</si>
  <si>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</si>
  <si>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</si>
  <si>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</si>
  <si>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</si>
  <si>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</si>
  <si>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</si>
  <si>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</si>
  <si>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</si>
  <si>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</si>
  <si>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</si>
  <si>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</si>
  <si>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</si>
  <si>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</si>
  <si>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</si>
  <si>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</si>
  <si>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</si>
  <si>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</si>
  <si>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</si>
  <si>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</si>
  <si>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</si>
  <si>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</si>
  <si>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</si>
  <si>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</si>
  <si>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</si>
  <si>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</si>
  <si>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</si>
  <si>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</si>
  <si>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</si>
  <si>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</si>
  <si>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</si>
  <si>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</si>
  <si>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</si>
  <si>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</si>
  <si>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</si>
  <si>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</si>
  <si>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</si>
  <si>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</si>
  <si>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</si>
  <si>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</si>
  <si>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</si>
  <si>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</si>
  <si>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</si>
  <si>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</si>
  <si>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</si>
  <si>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</si>
  <si>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</si>
  <si>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</si>
  <si>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</si>
  <si>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</si>
  <si>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</si>
  <si>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</si>
  <si>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</si>
  <si>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</si>
  <si>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</si>
  <si>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</si>
  <si>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</si>
  <si>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</si>
  <si>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</si>
  <si>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</si>
  <si>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</si>
  <si>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</si>
  <si>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</si>
  <si>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</si>
  <si>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</si>
  <si>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</si>
  <si>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</si>
  <si>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</si>
  <si>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</si>
  <si>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</si>
  <si>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</si>
  <si>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</si>
  <si>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</si>
  <si>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</si>
  <si>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</si>
  <si>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</si>
  <si>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</si>
  <si>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</si>
  <si>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</si>
  <si>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</si>
  <si>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</si>
  <si>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</si>
  <si>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</si>
  <si>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</si>
  <si>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</si>
  <si>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</si>
  <si>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</si>
  <si>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</si>
  <si>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</si>
  <si>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</si>
  <si>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</si>
  <si>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</si>
  <si>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</si>
  <si>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</si>
  <si>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</si>
  <si>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</si>
  <si>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</si>
  <si>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</si>
  <si>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</si>
  <si>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</si>
  <si>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</si>
  <si>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</si>
  <si>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</si>
  <si>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</si>
  <si>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</si>
  <si>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</si>
  <si>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</si>
  <si>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</si>
  <si>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</si>
  <si>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</si>
  <si>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</si>
  <si>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</si>
  <si>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</si>
  <si>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</si>
  <si>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</si>
  <si>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</si>
  <si>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</si>
  <si>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</si>
  <si>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</si>
  <si>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</si>
  <si>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</si>
  <si>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</si>
  <si>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</si>
  <si>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</si>
  <si>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</si>
  <si>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</si>
  <si>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</si>
  <si>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</si>
  <si>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</si>
  <si>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</si>
  <si>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</si>
  <si>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</si>
  <si>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</si>
  <si>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</si>
  <si>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</si>
  <si>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</si>
  <si>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</si>
  <si>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</si>
  <si>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</si>
  <si>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</si>
  <si>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</si>
  <si>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</si>
  <si>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</si>
  <si>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</si>
  <si>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</si>
  <si>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</si>
  <si>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</si>
  <si>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</si>
  <si>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</si>
  <si>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</si>
  <si>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</si>
  <si>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</si>
  <si>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</si>
  <si>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</si>
  <si>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</si>
  <si>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</si>
  <si>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</si>
  <si>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</si>
  <si>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</si>
  <si>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</si>
  <si>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</si>
  <si>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</si>
  <si>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</si>
  <si>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</si>
  <si>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</si>
  <si>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</si>
  <si>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</si>
  <si>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</si>
  <si>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</si>
  <si>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</si>
  <si>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</si>
  <si>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</si>
  <si>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</si>
  <si>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</si>
  <si>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</si>
  <si>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</si>
  <si>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</si>
  <si>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</si>
  <si>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</si>
  <si>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</si>
  <si>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</si>
  <si>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</si>
  <si>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</si>
  <si>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</si>
  <si>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</si>
  <si>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</si>
  <si>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</si>
  <si>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</si>
  <si>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</si>
  <si>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</si>
  <si>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</si>
  <si>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</si>
  <si>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</si>
  <si>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</si>
  <si>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</si>
  <si>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</si>
  <si>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</si>
  <si>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</si>
  <si>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</si>
  <si>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</si>
  <si>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</si>
  <si>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</si>
  <si>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</si>
  <si>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</si>
  <si>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</si>
  <si>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</si>
  <si>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</si>
  <si>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</si>
  <si>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</si>
  <si>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</si>
  <si>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</si>
  <si>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</si>
  <si>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</si>
  <si>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</si>
  <si>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</si>
  <si>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</si>
  <si>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</si>
  <si>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</si>
  <si>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</si>
  <si>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</si>
  <si>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</si>
  <si>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</si>
  <si>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</si>
  <si>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</si>
  <si>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</si>
  <si>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</si>
  <si>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</si>
  <si>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</si>
  <si>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</si>
  <si>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</si>
  <si>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</si>
  <si>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</si>
  <si>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</si>
  <si>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</si>
  <si>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</si>
  <si>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</si>
  <si>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</si>
  <si>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</si>
  <si>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</si>
  <si>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</si>
  <si>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</si>
  <si>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</si>
  <si>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</si>
  <si>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</si>
  <si>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</si>
  <si>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</si>
  <si>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</si>
  <si>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</si>
  <si>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</si>
  <si>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</si>
  <si>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</si>
  <si>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</si>
  <si>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</si>
  <si>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</si>
  <si>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</si>
  <si>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</si>
  <si>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</si>
  <si>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</si>
  <si>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</si>
  <si>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</si>
  <si>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</si>
  <si>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</si>
  <si>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</si>
  <si>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</si>
  <si>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</si>
  <si>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</si>
  <si>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</si>
  <si>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</si>
  <si>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</si>
  <si>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</si>
  <si>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</si>
  <si>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</si>
  <si>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</si>
  <si>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</si>
  <si>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</si>
  <si>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</si>
  <si>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</si>
  <si>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</si>
  <si>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</si>
  <si>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</si>
  <si>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</si>
  <si>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</si>
  <si>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</si>
  <si>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</si>
  <si>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</si>
  <si>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</si>
  <si>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</si>
  <si>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</si>
  <si>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</si>
  <si>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</si>
  <si>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</si>
  <si>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</si>
  <si>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</si>
  <si>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</si>
  <si>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</si>
  <si>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</si>
  <si>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</si>
  <si>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</si>
  <si>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</si>
  <si>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</si>
  <si>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</si>
  <si>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</si>
  <si>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</si>
  <si>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</si>
  <si>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</si>
  <si>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</si>
  <si>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</si>
  <si>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</si>
  <si>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</si>
  <si>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</si>
  <si>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</si>
  <si>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</si>
  <si>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</si>
  <si>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</si>
  <si>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</si>
  <si>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</si>
  <si>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</si>
  <si>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</si>
  <si>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</si>
  <si>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</si>
  <si>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</si>
  <si>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</si>
  <si>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</si>
  <si>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</si>
  <si>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</si>
  <si>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</si>
  <si>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</si>
  <si>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</si>
  <si>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</si>
  <si>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</si>
  <si>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</si>
  <si>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</si>
  <si>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</si>
  <si>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</si>
  <si>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</si>
  <si>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</si>
  <si>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</si>
  <si>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</si>
  <si>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</si>
  <si>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</si>
  <si>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</si>
  <si>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</si>
  <si>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</si>
  <si>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</si>
  <si>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</si>
  <si>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</si>
  <si>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</si>
  <si>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</si>
  <si>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</si>
  <si>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</si>
  <si>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</si>
  <si>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</si>
  <si>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</si>
  <si>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</si>
  <si>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</si>
  <si>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</si>
  <si>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</si>
  <si>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</si>
  <si>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</si>
  <si>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</si>
  <si>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</si>
  <si>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</si>
  <si>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</si>
  <si>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</si>
  <si>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</si>
  <si>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</si>
  <si>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</si>
  <si>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</si>
  <si>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</si>
  <si>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</si>
  <si>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</si>
  <si>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</si>
  <si>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</si>
  <si>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</si>
  <si>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</si>
  <si>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</si>
  <si>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</si>
  <si>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</si>
  <si>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</si>
  <si>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</si>
  <si>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</si>
  <si>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</si>
  <si>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</si>
  <si>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</si>
  <si>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</si>
  <si>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</si>
  <si>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</si>
  <si>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</si>
  <si>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</si>
  <si>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</si>
  <si>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</si>
  <si>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</si>
  <si>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</si>
  <si>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</si>
  <si>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</si>
  <si>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</si>
  <si>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</si>
  <si>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</si>
  <si>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</si>
  <si>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</si>
  <si>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</si>
  <si>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</si>
  <si>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</si>
  <si>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</si>
  <si>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</si>
  <si>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</si>
  <si>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</si>
  <si>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</si>
  <si>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</si>
  <si>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</si>
  <si>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</si>
  <si>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</si>
  <si>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</si>
  <si>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</si>
  <si>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</si>
  <si>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</si>
  <si>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</si>
  <si>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</si>
  <si>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</si>
  <si>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</si>
  <si>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</si>
  <si>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</si>
  <si>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</si>
  <si>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</si>
  <si>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</si>
  <si>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</si>
  <si>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</si>
  <si>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</si>
  <si>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</si>
  <si>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</si>
  <si>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</si>
  <si>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</si>
  <si>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</si>
  <si>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</si>
  <si>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</si>
  <si>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</si>
  <si>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</si>
  <si>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</si>
  <si>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</si>
  <si>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</si>
  <si>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</si>
  <si>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</si>
  <si>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</si>
  <si>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</si>
  <si>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</si>
  <si>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</si>
  <si>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</si>
  <si>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</si>
  <si>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</si>
  <si>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</si>
  <si>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</si>
  <si>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</si>
  <si>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</si>
  <si>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</si>
  <si>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</si>
  <si>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</si>
  <si>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</si>
  <si>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</si>
  <si>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</si>
  <si>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</si>
  <si>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</si>
  <si>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</si>
  <si>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</si>
  <si>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</si>
  <si>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</si>
  <si>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</si>
  <si>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</si>
  <si>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</si>
  <si>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</si>
  <si>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</si>
  <si>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</si>
  <si>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</si>
  <si>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</si>
  <si>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</si>
  <si>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</si>
  <si>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</si>
  <si>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</si>
  <si>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</si>
  <si>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</si>
  <si>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</si>
  <si>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</si>
  <si>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</si>
  <si>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</si>
  <si>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</si>
  <si>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</si>
  <si>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</si>
  <si>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</si>
  <si>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</si>
  <si>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</si>
  <si>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</si>
  <si>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</si>
  <si>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</si>
  <si>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</si>
  <si>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</si>
  <si>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</si>
  <si>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</si>
  <si>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</si>
  <si>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</si>
  <si>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</si>
  <si>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</si>
  <si>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</si>
  <si>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</si>
  <si>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</si>
  <si>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</si>
  <si>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</si>
  <si>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</si>
  <si>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</si>
  <si>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</si>
  <si>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</si>
  <si>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</si>
  <si>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</si>
  <si>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</si>
  <si>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</si>
  <si>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</si>
  <si>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</si>
  <si>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</si>
  <si>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</si>
  <si>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</si>
  <si>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</si>
  <si>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</si>
  <si>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</si>
  <si>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</si>
  <si>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</si>
  <si>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</si>
  <si>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</si>
  <si>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</si>
  <si>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</si>
  <si>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</si>
  <si>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</si>
  <si>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</si>
  <si>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</si>
  <si>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</si>
  <si>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</si>
  <si>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</si>
  <si>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</si>
  <si>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</si>
  <si>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</si>
  <si>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</si>
  <si>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</si>
  <si>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</si>
  <si>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</si>
  <si>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</si>
  <si>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</si>
  <si>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</si>
  <si>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</si>
  <si>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</si>
  <si>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</si>
  <si>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</si>
  <si>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</si>
  <si>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</si>
  <si>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</si>
  <si>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</si>
  <si>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</si>
  <si>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</si>
  <si>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</si>
  <si>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</si>
  <si>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</si>
  <si>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</si>
  <si>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</si>
  <si>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</si>
  <si>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</si>
  <si>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</si>
  <si>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</si>
  <si>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</si>
  <si>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</si>
  <si>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</si>
  <si>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</si>
  <si>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</si>
  <si>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</si>
  <si>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</si>
  <si>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</si>
  <si>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</si>
  <si>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</si>
  <si>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</si>
  <si>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</si>
  <si>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</si>
  <si>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</si>
  <si>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</si>
  <si>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</si>
  <si>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</si>
  <si>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</si>
  <si>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</si>
  <si>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</si>
  <si>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</si>
  <si>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</si>
  <si>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</si>
  <si>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</si>
  <si>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</si>
  <si>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</si>
  <si>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</si>
  <si>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</si>
  <si>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</si>
  <si>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</si>
  <si>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</si>
  <si>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</si>
  <si>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</si>
  <si>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</si>
  <si>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</si>
  <si>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</si>
  <si>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</si>
  <si>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</si>
  <si>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</si>
  <si>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</si>
  <si>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</si>
  <si>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</si>
  <si>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</si>
  <si>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</si>
  <si>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</si>
  <si>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</si>
  <si>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</si>
  <si>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</si>
  <si>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</si>
  <si>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</si>
  <si>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</si>
  <si>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</si>
  <si>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</si>
  <si>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</si>
  <si>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</si>
  <si>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</si>
  <si>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</si>
  <si>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</si>
  <si>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</si>
  <si>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</si>
  <si>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</si>
  <si>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</si>
  <si>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</si>
  <si>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</si>
  <si>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</si>
  <si>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</si>
  <si>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</si>
  <si>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</si>
  <si>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</si>
  <si>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</si>
  <si>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</si>
  <si>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</si>
  <si>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</si>
  <si>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</si>
  <si>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</si>
  <si>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</si>
  <si>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</si>
  <si>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</si>
  <si>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</si>
  <si>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</si>
  <si>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</si>
  <si>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</si>
  <si>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</si>
  <si>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</si>
  <si>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</si>
  <si>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</si>
  <si>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</si>
  <si>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</si>
  <si>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</si>
  <si>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</si>
  <si>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</si>
  <si>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</si>
  <si>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</si>
  <si>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</si>
  <si>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</si>
  <si>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</si>
  <si>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</si>
  <si>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</si>
  <si>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</si>
  <si>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</si>
  <si>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</si>
  <si>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</si>
  <si>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</si>
  <si>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</si>
  <si>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</si>
  <si>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</si>
  <si>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</si>
  <si>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</si>
  <si>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</si>
  <si>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</si>
  <si>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</si>
  <si>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</si>
  <si>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</si>
  <si>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</si>
  <si>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</si>
  <si>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</si>
  <si>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</si>
  <si>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</si>
  <si>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</si>
  <si>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</si>
  <si>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</si>
  <si>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</si>
  <si>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</si>
  <si>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</si>
  <si>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</si>
  <si>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</si>
  <si>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</si>
  <si>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</si>
  <si>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</si>
  <si>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</si>
  <si>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</si>
  <si>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</si>
  <si>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</si>
  <si>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</si>
  <si>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</si>
  <si>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</si>
  <si>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</si>
  <si>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</si>
  <si>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</si>
  <si>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</si>
  <si>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</si>
  <si>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</si>
  <si>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</si>
  <si>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</si>
  <si>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</si>
  <si>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</si>
  <si>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</si>
  <si>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</si>
  <si>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</si>
  <si>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</si>
  <si>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</si>
  <si>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</si>
  <si>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</si>
  <si>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</si>
  <si>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</si>
  <si>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</si>
  <si>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</si>
  <si>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</si>
  <si>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</si>
  <si>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</si>
  <si>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</si>
  <si>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</si>
  <si>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</si>
  <si>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</si>
  <si>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</si>
  <si>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</si>
  <si>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</si>
  <si>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</si>
  <si>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</si>
  <si>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</si>
  <si>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</si>
  <si>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</si>
  <si>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</si>
  <si>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</si>
  <si>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</si>
  <si>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</si>
  <si>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</si>
  <si>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</si>
  <si>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</si>
  <si>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</si>
  <si>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</si>
  <si>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</si>
  <si>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</si>
  <si>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</si>
  <si>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</si>
  <si>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</si>
  <si>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</si>
  <si>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</si>
  <si>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</si>
  <si>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</si>
  <si>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</si>
  <si>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</si>
  <si>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</si>
  <si>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</si>
  <si>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</si>
  <si>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</si>
  <si>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</si>
  <si>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</si>
  <si>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</si>
  <si>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</si>
  <si>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</si>
  <si>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</si>
  <si>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</si>
  <si>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</si>
  <si>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</si>
  <si>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</si>
  <si>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</si>
  <si>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</si>
  <si>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</si>
  <si>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</si>
  <si>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</si>
  <si>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</si>
  <si>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</si>
  <si>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</si>
  <si>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</si>
  <si>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</si>
  <si>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</si>
  <si>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</si>
  <si>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</si>
  <si>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</si>
  <si>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</si>
  <si>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</si>
  <si>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</si>
  <si>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</si>
  <si>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</si>
  <si>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</si>
  <si>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</si>
  <si>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</si>
  <si>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</si>
  <si>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</si>
  <si>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</si>
  <si>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</si>
  <si>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</si>
  <si>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</si>
  <si>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</si>
  <si>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</si>
  <si>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</si>
  <si>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</si>
  <si>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</si>
  <si>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</si>
  <si>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</si>
  <si>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</si>
  <si>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</si>
  <si>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</si>
  <si>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</si>
  <si>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</si>
  <si>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</si>
  <si>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</si>
  <si>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</si>
  <si>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</si>
  <si>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</si>
  <si>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</si>
  <si>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</si>
  <si>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</si>
  <si>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</si>
  <si>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</si>
  <si>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</si>
  <si>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</si>
  <si>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</si>
  <si>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</si>
  <si>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</si>
  <si>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</si>
  <si>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</si>
  <si>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</si>
  <si>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</si>
  <si>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</si>
  <si>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</si>
  <si>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</si>
  <si>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</si>
  <si>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</si>
  <si>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</si>
  <si>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</si>
  <si>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</si>
  <si>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</si>
  <si>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</si>
  <si>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</si>
  <si>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</si>
  <si>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</si>
  <si>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</si>
  <si>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</si>
  <si>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</si>
  <si>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</si>
  <si>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</si>
  <si>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</si>
  <si>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</si>
  <si>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</si>
  <si>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</si>
  <si>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</si>
  <si>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</si>
  <si>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</si>
  <si>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</si>
  <si>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</si>
  <si>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</si>
  <si>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</si>
  <si>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</si>
  <si>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</si>
  <si>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</si>
  <si>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</si>
  <si>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</si>
  <si>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</si>
  <si>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</si>
  <si>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</si>
  <si>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</si>
  <si>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</si>
  <si>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</si>
  <si>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</si>
  <si>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</si>
  <si>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</si>
  <si>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</si>
  <si>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</si>
  <si>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</si>
  <si>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</si>
  <si>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</si>
  <si>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</si>
  <si>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</si>
  <si>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</si>
  <si>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</si>
  <si>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</si>
  <si>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</si>
  <si>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</si>
  <si>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</si>
  <si>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</si>
  <si>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</si>
  <si>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</si>
  <si>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</si>
  <si>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</si>
  <si>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</si>
  <si>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</si>
  <si>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</si>
  <si>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</si>
  <si>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</si>
  <si>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</si>
  <si>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</si>
  <si>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</si>
  <si>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</si>
  <si>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</si>
  <si>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</si>
  <si>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</si>
  <si>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</si>
  <si>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</si>
  <si>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</si>
  <si>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</si>
  <si>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</si>
  <si>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</si>
  <si>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</si>
  <si>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</si>
  <si>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</si>
  <si>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</si>
  <si>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</si>
  <si>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</si>
  <si>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</si>
  <si>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</si>
  <si>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</si>
  <si>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</si>
  <si>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</si>
  <si>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</si>
  <si>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</si>
  <si>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</si>
  <si>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</si>
  <si>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</si>
  <si>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</si>
  <si>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</si>
  <si>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</si>
  <si>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</si>
  <si>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</si>
  <si>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</si>
  <si>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</si>
  <si>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</si>
  <si>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</si>
  <si>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</si>
  <si>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</si>
  <si>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</si>
  <si>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</si>
  <si>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</si>
  <si>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</si>
  <si>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</si>
  <si>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</si>
  <si>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</si>
  <si>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</si>
  <si>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</si>
  <si>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</si>
  <si>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</si>
  <si>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</si>
  <si>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</si>
  <si>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</si>
  <si>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</si>
  <si>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</si>
  <si>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</si>
  <si>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</si>
  <si>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</si>
  <si>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</si>
  <si>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</si>
  <si>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</si>
  <si>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</si>
  <si>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</si>
  <si>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</si>
  <si>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</si>
  <si>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</si>
  <si>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</si>
  <si>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</si>
  <si>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</si>
  <si>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</si>
  <si>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</si>
  <si>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</si>
  <si>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</si>
  <si>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</si>
  <si>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</si>
  <si>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</si>
  <si>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</si>
  <si>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</si>
  <si>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</si>
  <si>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</si>
  <si>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</si>
  <si>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</si>
  <si>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</si>
  <si>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</si>
  <si>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</si>
  <si>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</si>
  <si>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</si>
  <si>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</si>
  <si>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</si>
  <si>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</si>
  <si>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</si>
  <si>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</si>
  <si>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</si>
  <si>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</si>
  <si>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</si>
  <si>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</si>
  <si>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</si>
  <si>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</si>
  <si>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</si>
  <si>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</si>
  <si>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</si>
  <si>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</si>
  <si>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</si>
  <si>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</si>
  <si>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</si>
  <si>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</si>
  <si>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</si>
  <si>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</si>
  <si>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</si>
  <si>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</si>
  <si>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</si>
  <si>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</si>
  <si>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</si>
  <si>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</si>
  <si>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</si>
  <si>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</si>
  <si>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</si>
  <si>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</si>
  <si>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</si>
  <si>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</si>
  <si>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</si>
  <si>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</si>
  <si>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</si>
  <si>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</si>
  <si>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</si>
  <si>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</si>
  <si>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</si>
  <si>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</si>
  <si>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</si>
  <si>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</si>
  <si>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</si>
  <si>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</si>
  <si>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</si>
  <si>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</si>
  <si>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</si>
  <si>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</si>
  <si>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</si>
  <si>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</si>
  <si>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</si>
  <si>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</si>
  <si>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</si>
  <si>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</si>
  <si>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</si>
  <si>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</si>
  <si>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</si>
  <si>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</si>
  <si>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</si>
  <si>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</si>
  <si>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</si>
  <si>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</si>
  <si>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</si>
  <si>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</si>
  <si>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</si>
  <si>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</si>
  <si>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</si>
  <si>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</si>
  <si>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</si>
  <si>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</si>
  <si>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</si>
  <si>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</si>
  <si>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</si>
  <si>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</si>
  <si>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</si>
  <si>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</si>
  <si>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</si>
  <si>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</si>
  <si>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</si>
  <si>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</si>
  <si>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</si>
  <si>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</si>
  <si>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</si>
  <si>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</si>
  <si>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</si>
  <si>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</si>
  <si>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</si>
  <si>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</si>
  <si>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</si>
  <si>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</si>
  <si>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</si>
  <si>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</si>
  <si>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</si>
  <si>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</si>
  <si>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</si>
  <si>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</si>
  <si>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</si>
  <si>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</si>
  <si>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</si>
  <si>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</si>
  <si>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</si>
  <si>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</si>
  <si>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</si>
  <si>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</si>
  <si>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</si>
  <si>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</si>
  <si>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</si>
  <si>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</si>
  <si>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</si>
  <si>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</si>
  <si>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</si>
  <si>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</si>
  <si>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</si>
  <si>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</si>
  <si>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</si>
  <si>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</si>
  <si>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</si>
  <si>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</si>
  <si>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</si>
  <si>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</si>
  <si>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</si>
  <si>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</si>
  <si>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</si>
  <si>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</si>
  <si>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</si>
  <si>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</si>
  <si>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</si>
  <si>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</si>
  <si>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</si>
  <si>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</si>
  <si>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</si>
  <si>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</si>
  <si>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</si>
  <si>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</si>
  <si>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</si>
  <si>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</si>
  <si>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</si>
  <si>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</si>
  <si>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</si>
  <si>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</si>
  <si>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</si>
  <si>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</si>
  <si>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</si>
  <si>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</si>
  <si>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</si>
  <si>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</si>
  <si>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</si>
  <si>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</si>
  <si>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</si>
  <si>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</si>
  <si>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</si>
  <si>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</si>
  <si>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</si>
  <si>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</si>
  <si>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</si>
  <si>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</si>
  <si>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</si>
  <si>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</si>
  <si>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</si>
  <si>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</si>
  <si>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</si>
  <si>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</si>
  <si>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</si>
  <si>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</si>
  <si>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</si>
  <si>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</si>
  <si>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</si>
  <si>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</si>
  <si>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</si>
  <si>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</si>
  <si>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</si>
  <si>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</si>
  <si>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</si>
  <si>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</si>
  <si>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</si>
  <si>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</si>
  <si>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</si>
  <si>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</si>
  <si>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</si>
  <si>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</si>
  <si>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</si>
  <si>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</si>
  <si>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</si>
  <si>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</si>
  <si>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</si>
  <si>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</si>
  <si>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</si>
  <si>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</si>
  <si>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</si>
  <si>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</si>
  <si>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</si>
  <si>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</si>
  <si>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</si>
  <si>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</si>
  <si>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</si>
  <si>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</si>
  <si>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</si>
  <si>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</si>
  <si>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</si>
  <si>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</si>
  <si>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</si>
  <si>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</si>
  <si>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</si>
  <si>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</si>
  <si>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</si>
  <si>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</si>
  <si>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</si>
  <si>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</si>
  <si>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</si>
  <si>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</si>
  <si>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</si>
  <si>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</si>
  <si>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</si>
  <si>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</si>
  <si>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</si>
  <si>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</si>
  <si>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</si>
  <si>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</si>
  <si>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</si>
  <si>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</si>
  <si>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</si>
  <si>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</si>
  <si>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</si>
  <si>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</si>
  <si>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</si>
  <si>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</si>
  <si>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</si>
  <si>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</si>
  <si>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</si>
  <si>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</si>
  <si>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</si>
  <si>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</si>
  <si>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</si>
  <si>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</si>
  <si>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</si>
  <si>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</si>
  <si>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</si>
  <si>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</si>
  <si>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</si>
  <si>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</si>
  <si>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</si>
  <si>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</si>
  <si>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</si>
  <si>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</si>
  <si>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</si>
  <si>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</si>
  <si>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</si>
  <si>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</si>
  <si>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</si>
  <si>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</si>
  <si>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</si>
  <si>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</si>
  <si>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</si>
  <si>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</si>
  <si>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</si>
  <si>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</si>
  <si>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</si>
  <si>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</si>
  <si>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</si>
  <si>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</si>
  <si>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</si>
  <si>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</si>
  <si>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</si>
  <si>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</si>
  <si>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</si>
  <si>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</si>
  <si>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</si>
  <si>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</si>
  <si>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</si>
  <si>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</si>
  <si>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</si>
  <si>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</si>
  <si>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</si>
  <si>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</si>
  <si>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</si>
  <si>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</si>
  <si>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</si>
  <si>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</si>
  <si>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</si>
  <si>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</si>
  <si>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</si>
  <si>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</si>
  <si>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</si>
  <si>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</si>
  <si>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</si>
  <si>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</si>
  <si>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</si>
  <si>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</si>
  <si>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</si>
  <si>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</si>
  <si>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</si>
  <si>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</si>
  <si>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</si>
  <si>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</si>
  <si>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</si>
  <si>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</si>
  <si>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</si>
  <si>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</si>
  <si>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</si>
  <si>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</si>
  <si>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</si>
  <si>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</si>
  <si>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</si>
  <si>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</si>
  <si>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</si>
  <si>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</si>
  <si>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</si>
  <si>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</si>
  <si>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</si>
  <si>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</si>
  <si>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</si>
  <si>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</si>
  <si>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</si>
  <si>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</si>
  <si>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</si>
  <si>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</si>
  <si>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</si>
  <si>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</si>
  <si>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</si>
  <si>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</si>
  <si>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</si>
  <si>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</si>
  <si>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</si>
  <si>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</si>
  <si>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</si>
  <si>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</si>
  <si>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</si>
  <si>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</si>
  <si>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</si>
  <si>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</si>
  <si>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</si>
  <si>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</si>
  <si>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</si>
  <si>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</si>
  <si>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</si>
  <si>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</si>
  <si>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</si>
  <si>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</si>
  <si>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</si>
  <si>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</si>
  <si>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</si>
  <si>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</si>
  <si>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</si>
  <si>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</si>
  <si>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</si>
  <si>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</si>
  <si>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</si>
  <si>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</si>
  <si>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</si>
  <si>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</si>
  <si>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</si>
  <si>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</si>
  <si>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</si>
  <si>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</si>
  <si>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</si>
  <si>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</si>
  <si>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</si>
  <si>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</si>
  <si>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</si>
  <si>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</si>
  <si>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</si>
  <si>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</si>
  <si>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</si>
  <si>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</si>
  <si>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</si>
  <si>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</si>
  <si>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</si>
  <si>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</si>
  <si>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</si>
  <si>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</si>
  <si>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</si>
  <si>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</si>
  <si>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</si>
  <si>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</si>
  <si>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</si>
  <si>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</si>
  <si>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</si>
  <si>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</si>
  <si>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</si>
  <si>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</si>
  <si>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</si>
  <si>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</si>
  <si>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</si>
  <si>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</si>
  <si>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</si>
  <si>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</si>
  <si>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</si>
  <si>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</si>
  <si>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</si>
  <si>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</si>
  <si>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</si>
  <si>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</si>
  <si>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</si>
  <si>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</si>
  <si>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</si>
  <si>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</si>
  <si>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</si>
  <si>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</si>
  <si>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</si>
  <si>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</si>
  <si>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</si>
  <si>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</si>
  <si>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</si>
  <si>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</si>
  <si>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</si>
  <si>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</si>
  <si>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</si>
  <si>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</si>
  <si>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</si>
  <si>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</si>
  <si>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</si>
  <si>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</si>
  <si>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</si>
  <si>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</si>
  <si>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</si>
  <si>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</si>
  <si>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</si>
  <si>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</si>
  <si>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</si>
  <si>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</si>
  <si>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</si>
  <si>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</si>
  <si>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</si>
  <si>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</si>
  <si>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</si>
  <si>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</si>
  <si>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</si>
  <si>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</si>
  <si>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</si>
  <si>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</si>
  <si>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</si>
  <si>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</si>
  <si>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</si>
  <si>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</si>
  <si>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</si>
  <si>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</si>
  <si>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</si>
  <si>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</si>
  <si>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</si>
  <si>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</si>
  <si>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</si>
  <si>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</si>
  <si>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</si>
  <si>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</si>
  <si>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</si>
  <si>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</si>
  <si>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</si>
  <si>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</si>
  <si>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</si>
  <si>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</si>
  <si>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</si>
  <si>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</si>
  <si>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</si>
  <si>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</si>
  <si>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</si>
  <si>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</si>
  <si>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</si>
  <si>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</si>
  <si>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</si>
  <si>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</si>
  <si>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</si>
  <si>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</si>
  <si>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</si>
  <si>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</si>
  <si>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</si>
  <si>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</si>
  <si>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</si>
  <si>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</si>
  <si>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</si>
  <si>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</si>
  <si>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</si>
  <si>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</si>
  <si>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</si>
  <si>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</si>
  <si>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</si>
  <si>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</si>
  <si>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</si>
  <si>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</si>
  <si>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</si>
  <si>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</si>
  <si>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</si>
  <si>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</si>
  <si>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</si>
  <si>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</si>
  <si>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</si>
  <si>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</si>
  <si>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</si>
  <si>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</si>
  <si>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</si>
  <si>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</si>
  <si>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</si>
  <si>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</si>
  <si>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</si>
  <si>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</si>
  <si>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</si>
  <si>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</si>
  <si>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</si>
  <si>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</si>
  <si>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</si>
  <si>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</si>
  <si>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</si>
  <si>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</si>
  <si>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</si>
  <si>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</si>
  <si>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</si>
  <si>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</si>
  <si>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</si>
  <si>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</si>
  <si>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</si>
  <si>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</si>
  <si>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</si>
  <si>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</si>
  <si>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</si>
  <si>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</si>
  <si>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</si>
  <si>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</si>
  <si>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</si>
  <si>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</si>
  <si>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</si>
  <si>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</si>
  <si>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</si>
  <si>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</si>
  <si>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</si>
  <si>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</si>
  <si>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</si>
  <si>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</si>
  <si>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</si>
  <si>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</si>
  <si>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</si>
  <si>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</si>
  <si>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</si>
  <si>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</si>
  <si>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</si>
  <si>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</si>
  <si>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</si>
  <si>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</si>
  <si>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</si>
  <si>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</si>
  <si>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</si>
  <si>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</si>
  <si>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</si>
  <si>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</si>
  <si>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</si>
  <si>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</si>
  <si>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</si>
  <si>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</si>
  <si>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</si>
  <si>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</si>
  <si>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</si>
  <si>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</si>
  <si>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</si>
  <si>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</si>
  <si>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</si>
  <si>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</si>
  <si>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</si>
  <si>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</si>
  <si>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</si>
  <si>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</si>
  <si>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</si>
  <si>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</si>
  <si>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</si>
  <si>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</si>
  <si>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</si>
  <si>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</si>
  <si>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</si>
  <si>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</si>
  <si>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</si>
  <si>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</si>
  <si>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</si>
  <si>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</si>
  <si>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</si>
  <si>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</si>
  <si>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</si>
  <si>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</si>
  <si>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</si>
  <si>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</si>
  <si>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</si>
  <si>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</si>
  <si>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</si>
  <si>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</si>
  <si>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</si>
  <si>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</si>
  <si>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</si>
  <si>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</si>
  <si>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</si>
  <si>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</si>
  <si>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</si>
  <si>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</si>
  <si>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</si>
  <si>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</si>
  <si>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</si>
  <si>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</si>
  <si>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</si>
  <si>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</si>
  <si>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</si>
  <si>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</si>
  <si>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</si>
  <si>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</si>
  <si>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</si>
  <si>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</si>
  <si>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</si>
  <si>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</si>
  <si>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</si>
  <si>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</si>
  <si>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</si>
  <si>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</si>
  <si>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</si>
  <si>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</si>
  <si>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</si>
  <si>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</si>
  <si>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</si>
  <si>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</si>
  <si>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</si>
  <si>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</si>
  <si>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</si>
  <si>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</si>
  <si>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</si>
  <si>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</si>
  <si>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</si>
  <si>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</si>
  <si>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</si>
  <si>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</si>
  <si>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</si>
  <si>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</si>
  <si>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</si>
  <si>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</si>
  <si>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</si>
  <si>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</si>
  <si>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</si>
  <si>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</si>
  <si>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</si>
  <si>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</si>
  <si>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</si>
  <si>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</si>
  <si>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</si>
  <si>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</si>
  <si>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</si>
  <si>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</si>
  <si>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</si>
  <si>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</si>
  <si>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</si>
  <si>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</si>
  <si>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</si>
  <si>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</si>
  <si>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</si>
  <si>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</si>
  <si>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</si>
  <si>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</si>
  <si>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</si>
  <si>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</si>
  <si>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</si>
  <si>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</si>
  <si>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</si>
  <si>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</si>
  <si>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</si>
  <si>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</si>
  <si>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</si>
  <si>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</si>
  <si>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</si>
  <si>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</si>
  <si>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</si>
  <si>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</si>
  <si>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</si>
  <si>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</si>
  <si>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</si>
  <si>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</si>
  <si>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</si>
  <si>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</si>
  <si>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</si>
  <si>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</si>
  <si>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</si>
  <si>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</si>
  <si>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</si>
  <si>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</si>
  <si>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</si>
  <si>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</si>
  <si>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</si>
  <si>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</si>
  <si>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</si>
  <si>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</si>
  <si>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</si>
  <si>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</si>
  <si>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</si>
  <si>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</si>
  <si>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</si>
  <si>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</si>
  <si>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</si>
  <si>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</si>
  <si>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</si>
  <si>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</si>
  <si>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</si>
  <si>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</si>
  <si>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</si>
  <si>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</si>
  <si>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</si>
  <si>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</si>
  <si>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</si>
  <si>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</si>
  <si>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</si>
  <si>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</si>
  <si>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</si>
  <si>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</si>
  <si>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</si>
  <si>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</si>
  <si>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</si>
  <si>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</si>
  <si>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</si>
  <si>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</si>
  <si>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</si>
  <si>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</si>
  <si>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</si>
  <si>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</si>
  <si>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</si>
  <si>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</si>
  <si>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</si>
  <si>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</si>
  <si>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</si>
  <si>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</si>
  <si>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</si>
  <si>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</si>
  <si>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</si>
  <si>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</si>
  <si>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</si>
  <si>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</si>
  <si>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</si>
  <si>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</si>
  <si>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</si>
  <si>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</si>
  <si>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</si>
  <si>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</si>
  <si>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</si>
  <si>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</si>
  <si>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</si>
  <si>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</si>
  <si>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</si>
  <si>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</si>
  <si>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</si>
  <si>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</si>
  <si>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</si>
  <si>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</si>
  <si>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</si>
  <si>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</si>
  <si>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</si>
  <si>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</si>
  <si>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</si>
  <si>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</si>
  <si>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</si>
  <si>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</si>
  <si>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</si>
  <si>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</si>
  <si>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</si>
  <si>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</si>
  <si>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</si>
  <si>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</si>
  <si>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</si>
  <si>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</si>
  <si>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</si>
  <si>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</si>
  <si>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</si>
  <si>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</si>
  <si>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</si>
  <si>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</si>
  <si>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</si>
  <si>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</si>
  <si>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</si>
  <si>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</si>
  <si>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</si>
  <si>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</si>
  <si>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</si>
  <si>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</si>
  <si>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</si>
  <si>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</si>
  <si>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</si>
  <si>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</si>
  <si>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</si>
  <si>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</si>
  <si>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</si>
  <si>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</si>
  <si>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</si>
  <si>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</si>
  <si>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</si>
  <si>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</si>
  <si>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</si>
  <si>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</si>
  <si>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</si>
  <si>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</si>
  <si>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</si>
  <si>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</si>
  <si>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</si>
  <si>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</si>
  <si>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</si>
  <si>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</si>
  <si>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</si>
  <si>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</si>
  <si>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</si>
  <si>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</si>
  <si>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</si>
  <si>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</si>
  <si>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</si>
  <si>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</si>
  <si>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</si>
  <si>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</si>
  <si>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</si>
  <si>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</si>
  <si>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</si>
  <si>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</si>
  <si>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</si>
  <si>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</si>
  <si>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</si>
  <si>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</si>
  <si>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</si>
  <si>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</si>
  <si>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</si>
  <si>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</si>
  <si>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</si>
  <si>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</si>
  <si>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</si>
  <si>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</si>
  <si>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</si>
  <si>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</si>
  <si>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</si>
  <si>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</si>
  <si>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</si>
  <si>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</si>
  <si>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</si>
  <si>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</si>
  <si>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</si>
  <si>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</si>
  <si>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</si>
  <si>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</si>
  <si>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</si>
  <si>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</si>
  <si>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</si>
  <si>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</si>
  <si>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</si>
  <si>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</si>
  <si>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</si>
  <si>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</si>
  <si>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</si>
  <si>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</si>
  <si>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</si>
  <si>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</si>
  <si>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</si>
  <si>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</si>
  <si>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</si>
  <si>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</si>
  <si>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</si>
  <si>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</si>
  <si>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</si>
  <si>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</si>
  <si>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</si>
  <si>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</si>
  <si>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</si>
  <si>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</si>
  <si>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</si>
  <si>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</si>
  <si>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</si>
  <si>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</si>
  <si>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</si>
  <si>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</si>
  <si>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</si>
  <si>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</si>
  <si>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</si>
  <si>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</si>
  <si>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</si>
  <si>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</si>
  <si>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</si>
  <si>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</si>
  <si>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</si>
  <si>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</si>
  <si>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</si>
  <si>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</si>
  <si>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</si>
  <si>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</si>
  <si>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</si>
  <si>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</si>
  <si>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</si>
  <si>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</si>
  <si>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</si>
  <si>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</si>
  <si>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</si>
  <si>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</si>
  <si>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</si>
  <si>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</si>
  <si>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</si>
  <si>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</si>
  <si>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</si>
  <si>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</si>
  <si>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</si>
  <si>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</si>
  <si>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</si>
  <si>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</si>
  <si>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</si>
  <si>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</si>
  <si>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</si>
  <si>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</si>
  <si>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</si>
  <si>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</si>
  <si>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</si>
  <si>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</si>
  <si>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</si>
  <si>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</si>
  <si>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</si>
  <si>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</si>
  <si>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</si>
  <si>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</si>
  <si>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</si>
  <si>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</si>
  <si>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</si>
  <si>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</si>
  <si>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</si>
  <si>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</si>
  <si>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</si>
  <si>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</si>
  <si>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</si>
  <si>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</si>
  <si>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</si>
  <si>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</si>
  <si>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</si>
  <si>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</si>
  <si>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</si>
  <si>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</si>
  <si>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</si>
  <si>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</si>
  <si>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</si>
  <si>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</si>
  <si>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</si>
  <si>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</si>
  <si>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</si>
  <si>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</si>
  <si>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</si>
  <si>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</si>
  <si>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</si>
  <si>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</si>
  <si>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</si>
  <si>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</si>
  <si>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</si>
  <si>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</si>
  <si>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</si>
  <si>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</si>
  <si>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</si>
  <si>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</si>
  <si>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</si>
  <si>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</si>
  <si>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</si>
  <si>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</si>
  <si>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</si>
  <si>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</si>
  <si>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</si>
  <si>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</si>
  <si>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</si>
  <si>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</si>
  <si>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</si>
  <si>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</si>
  <si>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</si>
  <si>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</si>
  <si>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</si>
  <si>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</si>
  <si>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</si>
  <si>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</si>
  <si>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</si>
  <si>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</si>
  <si>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</si>
  <si>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</si>
  <si>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</si>
  <si>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</si>
  <si>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</si>
  <si>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</si>
  <si>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</si>
  <si>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</si>
  <si>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</si>
  <si>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</si>
  <si>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</si>
  <si>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</si>
  <si>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</si>
  <si>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</si>
  <si>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</si>
  <si>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</si>
  <si>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</si>
  <si>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</si>
  <si>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</si>
  <si>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</si>
  <si>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</si>
  <si>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</si>
  <si>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</si>
  <si>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</si>
  <si>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</si>
  <si>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</si>
  <si>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</si>
  <si>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</si>
  <si>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</si>
  <si>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</si>
  <si>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</si>
  <si>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</si>
  <si>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</si>
  <si>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</si>
  <si>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</si>
  <si>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</si>
  <si>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</si>
  <si>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</si>
  <si>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</si>
  <si>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</si>
  <si>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</si>
  <si>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</si>
  <si>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</si>
  <si>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</si>
  <si>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</si>
  <si>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</si>
  <si>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</si>
  <si>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</si>
  <si>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</si>
  <si>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</si>
  <si>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</si>
  <si>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</si>
  <si>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</si>
  <si>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</si>
  <si>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</si>
  <si>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</si>
  <si>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</si>
  <si>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</si>
  <si>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</si>
  <si>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</si>
  <si>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</si>
  <si>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</si>
  <si>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</si>
  <si>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</si>
  <si>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</si>
  <si>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</si>
  <si>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</si>
  <si>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</si>
  <si>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</si>
  <si>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</si>
  <si>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</si>
  <si>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</si>
  <si>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</si>
  <si>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</si>
  <si>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</si>
  <si>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</si>
  <si>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</si>
  <si>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</si>
  <si>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</si>
  <si>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</si>
  <si>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</si>
  <si>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</si>
  <si>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</si>
  <si>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</si>
  <si>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</si>
  <si>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</si>
  <si>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</si>
  <si>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</si>
  <si>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</si>
  <si>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</si>
  <si>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</si>
  <si>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</si>
  <si>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</si>
  <si>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</si>
  <si>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</si>
  <si>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</si>
  <si>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</si>
  <si>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</si>
  <si>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</si>
  <si>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</si>
  <si>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</si>
  <si>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</si>
  <si>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</si>
  <si>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</si>
  <si>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</si>
  <si>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</si>
  <si>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</si>
  <si>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</si>
  <si>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</si>
  <si>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</si>
  <si>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</si>
  <si>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</si>
  <si>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</si>
  <si>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</si>
  <si>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</si>
  <si>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</si>
  <si>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</si>
  <si>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</si>
  <si>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</si>
  <si>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</si>
  <si>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</si>
  <si>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</si>
  <si>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</si>
  <si>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</si>
  <si>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</si>
  <si>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</si>
  <si>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</si>
  <si>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</si>
  <si>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</si>
  <si>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</si>
  <si>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</si>
  <si>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</si>
  <si>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</si>
  <si>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</si>
  <si>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</si>
  <si>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</si>
  <si>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</si>
  <si>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</si>
  <si>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</si>
  <si>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</si>
  <si>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</si>
  <si>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</si>
  <si>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</si>
  <si>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</si>
  <si>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</si>
  <si>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</si>
  <si>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</si>
  <si>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</si>
  <si>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</si>
  <si>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</si>
  <si>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</si>
  <si>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</si>
  <si>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</si>
  <si>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</si>
  <si>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</si>
  <si>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</si>
  <si>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</si>
  <si>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</si>
  <si>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</si>
  <si>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</si>
  <si>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</si>
  <si>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</si>
  <si>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</si>
  <si>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</si>
  <si>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</si>
  <si>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</si>
  <si>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</si>
  <si>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</si>
  <si>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</si>
  <si>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</si>
  <si>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</si>
  <si>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</si>
  <si>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</si>
  <si>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</si>
  <si>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</si>
  <si>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</si>
  <si>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</si>
  <si>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</si>
  <si>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</si>
  <si>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</si>
  <si>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</si>
  <si>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</si>
  <si>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</si>
  <si>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</si>
  <si>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</si>
  <si>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</si>
  <si>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</si>
  <si>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</si>
  <si>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</si>
  <si>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</si>
  <si>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</si>
  <si>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</si>
  <si>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</si>
  <si>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</si>
  <si>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</si>
  <si>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</si>
  <si>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</si>
  <si>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</si>
  <si>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</si>
  <si>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</si>
  <si>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</si>
  <si>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</si>
  <si>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</si>
  <si>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</si>
  <si>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</si>
  <si>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</si>
  <si>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</si>
  <si>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</si>
  <si>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</si>
  <si>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</si>
  <si>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</si>
  <si>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</si>
  <si>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</si>
  <si>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</si>
  <si>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</si>
  <si>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</si>
  <si>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</si>
  <si>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</si>
  <si>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</si>
  <si>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</si>
  <si>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</si>
  <si>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</si>
  <si>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</si>
  <si>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</si>
  <si>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</si>
  <si>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</si>
  <si>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</si>
  <si>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</si>
  <si>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</si>
  <si>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</si>
  <si>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</si>
  <si>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</si>
  <si>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</si>
  <si>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</si>
  <si>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</si>
  <si>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</si>
  <si>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</si>
  <si>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</si>
  <si>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</si>
  <si>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</si>
  <si>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</si>
  <si>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</si>
  <si>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</si>
  <si>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</si>
  <si>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</si>
  <si>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</si>
  <si>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</si>
  <si>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</si>
  <si>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</si>
  <si>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</si>
  <si>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</si>
  <si>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</si>
  <si>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</si>
  <si>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</si>
  <si>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</si>
  <si>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</si>
  <si>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</si>
  <si>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</si>
  <si>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</si>
  <si>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</si>
  <si>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</si>
  <si>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</si>
  <si>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</si>
  <si>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</si>
  <si>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</si>
  <si>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</si>
  <si>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</si>
  <si>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</si>
  <si>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</si>
  <si>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</si>
  <si>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</si>
  <si>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</si>
  <si>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</si>
  <si>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</si>
  <si>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</si>
  <si>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</si>
  <si>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</si>
  <si>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</si>
  <si>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</si>
  <si>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</si>
  <si>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</si>
  <si>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</si>
  <si>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</si>
  <si>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</si>
  <si>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</si>
  <si>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</si>
  <si>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</si>
  <si>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</si>
  <si>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</si>
  <si>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</si>
  <si>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</si>
  <si>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</si>
  <si>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</si>
  <si>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</si>
  <si>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</si>
  <si>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</si>
  <si>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</si>
  <si>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</si>
  <si>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</si>
  <si>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</si>
  <si>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</si>
  <si>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</si>
  <si>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</si>
  <si>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</si>
  <si>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</si>
  <si>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</si>
  <si>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</si>
  <si>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</si>
  <si>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</si>
  <si>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</si>
  <si>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</si>
  <si>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</si>
  <si>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</si>
  <si>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</si>
  <si>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</si>
  <si>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</si>
  <si>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</si>
  <si>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</si>
  <si>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</si>
  <si>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</si>
  <si>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</si>
  <si>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</si>
  <si>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</si>
  <si>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</si>
  <si>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</si>
  <si>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</si>
  <si>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</si>
  <si>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</si>
  <si>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</si>
  <si>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</si>
  <si>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</si>
  <si>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</si>
  <si>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</si>
  <si>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</si>
  <si>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</si>
  <si>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</si>
  <si>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</si>
  <si>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</si>
  <si>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</si>
  <si>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</si>
  <si>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</si>
  <si>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</si>
  <si>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</si>
  <si>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</si>
  <si>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</si>
  <si>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</si>
  <si>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</si>
  <si>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</si>
  <si>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</si>
  <si>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</si>
  <si>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</si>
  <si>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</si>
  <si>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</si>
  <si>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</si>
  <si>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</si>
  <si>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</si>
  <si>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</si>
  <si>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</si>
  <si>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</si>
  <si>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</si>
  <si>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</si>
  <si>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</si>
  <si>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</si>
  <si>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</si>
  <si>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</si>
  <si>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</si>
  <si>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</si>
  <si>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</si>
  <si>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</si>
  <si>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</si>
  <si>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</si>
  <si>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</si>
  <si>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</si>
  <si>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</si>
  <si>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</si>
  <si>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</si>
  <si>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</si>
  <si>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</si>
  <si>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</si>
  <si>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</si>
  <si>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</si>
  <si>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</si>
  <si>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</si>
  <si>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</si>
  <si>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</si>
  <si>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</si>
  <si>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</si>
  <si>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</si>
  <si>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</si>
  <si>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</si>
  <si>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</si>
  <si>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</si>
  <si>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</si>
  <si>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</si>
  <si>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</si>
  <si>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</si>
  <si>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</si>
  <si>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</si>
  <si>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</si>
  <si>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</si>
  <si>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</si>
  <si>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</si>
  <si>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</si>
  <si>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</si>
  <si>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</si>
  <si>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</si>
  <si>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</si>
  <si>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</si>
  <si>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</si>
  <si>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</si>
  <si>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</si>
  <si>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</si>
  <si>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</si>
  <si>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</si>
  <si>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</si>
  <si>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</si>
  <si>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</si>
  <si>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</si>
  <si>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</si>
  <si>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</si>
  <si>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</si>
  <si>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</si>
  <si>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</si>
  <si>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</si>
  <si>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</si>
  <si>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</si>
  <si>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</si>
  <si>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</si>
  <si>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</si>
  <si>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</si>
  <si>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</si>
  <si>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</si>
  <si>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</si>
  <si>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</si>
  <si>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</si>
  <si>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</si>
  <si>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</si>
  <si>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</si>
  <si>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</si>
  <si>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</si>
  <si>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</si>
  <si>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</si>
  <si>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</si>
  <si>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</si>
  <si>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</si>
  <si>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</si>
  <si>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</si>
  <si>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</si>
  <si>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</si>
  <si>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</si>
  <si>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</si>
  <si>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</si>
  <si>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</si>
  <si>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</si>
  <si>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</si>
  <si>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</si>
  <si>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</si>
  <si>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</si>
  <si>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</si>
  <si>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</si>
  <si>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</si>
  <si>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</si>
  <si>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</si>
  <si>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</si>
  <si>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</si>
  <si>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</si>
  <si>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</si>
  <si>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</si>
  <si>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</si>
  <si>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</si>
  <si>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</si>
  <si>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</si>
  <si>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</si>
  <si>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</si>
  <si>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</si>
  <si>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</si>
  <si>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</si>
  <si>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</si>
  <si>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</si>
  <si>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</si>
  <si>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</si>
  <si>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</si>
  <si>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</si>
  <si>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</si>
  <si>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</si>
  <si>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</si>
  <si>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</si>
  <si>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</si>
  <si>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</si>
  <si>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</si>
  <si>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</si>
  <si>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</si>
  <si>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</si>
  <si>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</si>
  <si>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</si>
  <si>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</si>
  <si>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</si>
  <si>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</si>
  <si>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</si>
  <si>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</si>
  <si>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</si>
  <si>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</si>
  <si>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</si>
  <si>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</si>
  <si>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</si>
  <si>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</si>
  <si>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</si>
  <si>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</si>
  <si>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</si>
  <si>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</si>
  <si>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</si>
  <si>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</si>
  <si>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</si>
  <si>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</si>
  <si>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</si>
  <si>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</si>
  <si>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</si>
  <si>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</si>
  <si>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</si>
  <si>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</si>
  <si>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</si>
  <si>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</si>
  <si>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</si>
  <si>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</si>
  <si>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</si>
  <si>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</si>
  <si>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</si>
  <si>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</si>
  <si>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</si>
  <si>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</si>
  <si>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</si>
  <si>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</si>
  <si>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</si>
  <si>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</si>
  <si>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</si>
  <si>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</si>
  <si>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</si>
  <si>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</si>
  <si>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</si>
  <si>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</si>
  <si>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</si>
  <si>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</si>
  <si>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</si>
  <si>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</si>
  <si>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</si>
  <si>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</si>
  <si>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</si>
  <si>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</si>
  <si>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</si>
  <si>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</si>
  <si>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</si>
  <si>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</si>
  <si>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</si>
  <si>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</si>
  <si>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</si>
  <si>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</si>
  <si>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</si>
  <si>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</si>
  <si>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</si>
  <si>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</si>
  <si>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</si>
  <si>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</si>
  <si>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</si>
  <si>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</si>
  <si>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</si>
  <si>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</si>
  <si>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</si>
  <si>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</si>
  <si>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</si>
  <si>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</si>
  <si>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</si>
  <si>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</si>
  <si>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</si>
  <si>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</si>
  <si>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</si>
  <si>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</si>
  <si>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</si>
  <si>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</si>
  <si>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</si>
  <si>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</si>
  <si>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</si>
  <si>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</si>
  <si>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</si>
  <si>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</si>
  <si>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</si>
  <si>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</si>
  <si>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</si>
  <si>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</si>
  <si>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</si>
  <si>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</si>
  <si>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</si>
  <si>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</si>
  <si>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</si>
  <si>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</si>
  <si>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</si>
  <si>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</si>
  <si>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</si>
  <si>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</si>
  <si>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</si>
  <si>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</si>
  <si>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</si>
  <si>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</si>
  <si>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</si>
  <si>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</si>
  <si>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</si>
  <si>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</si>
  <si>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</si>
  <si>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</si>
  <si>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</si>
  <si>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</si>
  <si>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</si>
  <si>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</si>
  <si>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</si>
  <si>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</si>
  <si>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</si>
  <si>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</si>
  <si>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</si>
  <si>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</si>
  <si>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</si>
  <si>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</si>
  <si>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</si>
  <si>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</si>
  <si>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</si>
  <si>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</si>
  <si>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</si>
  <si>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</si>
  <si>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</si>
  <si>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</si>
  <si>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</si>
  <si>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</si>
  <si>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</si>
  <si>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</si>
  <si>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</si>
  <si>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</si>
  <si>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</si>
  <si>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</si>
  <si>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</si>
  <si>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</si>
  <si>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</si>
  <si>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</si>
  <si>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</si>
  <si>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</si>
  <si>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</si>
  <si>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</si>
  <si>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</si>
  <si>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</si>
  <si>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</si>
  <si>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</si>
  <si>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</si>
  <si>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</si>
  <si>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</si>
  <si>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</si>
  <si>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</si>
  <si>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</si>
  <si>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</si>
  <si>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</si>
  <si>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</si>
  <si>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</si>
  <si>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</si>
  <si>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</si>
  <si>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</si>
  <si>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</si>
  <si>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</si>
  <si>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</si>
  <si>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</si>
  <si>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</si>
  <si>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</si>
  <si>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</si>
  <si>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</si>
  <si>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</si>
  <si>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</si>
  <si>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</si>
  <si>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</si>
  <si>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</si>
  <si>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</si>
  <si>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</si>
  <si>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</si>
  <si>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</si>
  <si>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</si>
  <si>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</si>
  <si>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</si>
  <si>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</si>
  <si>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</si>
  <si>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</si>
  <si>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</si>
  <si>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</si>
  <si>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</si>
  <si>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</si>
  <si>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</si>
  <si>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</si>
  <si>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</si>
  <si>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</si>
  <si>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</si>
  <si>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</si>
  <si>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</si>
  <si>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</si>
  <si>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</si>
  <si>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</si>
  <si>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</si>
  <si>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</si>
  <si>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</si>
  <si>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</si>
  <si>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</si>
  <si>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</si>
  <si>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</si>
  <si>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</si>
  <si>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</si>
  <si>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</si>
  <si>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</si>
  <si>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</si>
  <si>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</si>
  <si>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</si>
  <si>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</si>
  <si>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</si>
  <si>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</si>
  <si>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</si>
  <si>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</si>
  <si>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</si>
  <si>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</si>
  <si>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</si>
  <si>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</si>
  <si>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</si>
  <si>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</si>
  <si>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</si>
  <si>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</si>
  <si>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</si>
  <si>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</si>
  <si>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</si>
  <si>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</si>
  <si>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</si>
  <si>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</si>
  <si>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</si>
  <si>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</si>
  <si>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</si>
  <si>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</si>
  <si>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</si>
  <si>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</si>
  <si>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</si>
  <si>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</si>
  <si>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</si>
  <si>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</si>
  <si>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</si>
  <si>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</si>
  <si>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</si>
  <si>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</si>
  <si>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</si>
  <si>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</si>
  <si>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</si>
  <si>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</si>
  <si>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</si>
  <si>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</si>
  <si>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</si>
  <si>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</si>
  <si>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</si>
  <si>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</si>
  <si>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</si>
  <si>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</si>
  <si>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</si>
  <si>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</si>
  <si>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</si>
  <si>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</si>
  <si>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</si>
  <si>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</si>
  <si>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</si>
  <si>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</si>
  <si>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</si>
  <si>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</si>
  <si>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</si>
  <si>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</si>
  <si>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</si>
  <si>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</si>
  <si>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</si>
  <si>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</si>
  <si>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</si>
  <si>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</si>
  <si>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</si>
  <si>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</si>
  <si>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</si>
  <si>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</si>
  <si>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</si>
  <si>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</si>
  <si>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</si>
  <si>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</si>
  <si>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</si>
  <si>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</si>
  <si>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</si>
  <si>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</si>
  <si>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</si>
  <si>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</si>
  <si>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</si>
  <si>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</si>
  <si>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</si>
  <si>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</si>
  <si>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</si>
  <si>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</si>
  <si>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</si>
  <si>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</si>
  <si>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</si>
  <si>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</si>
  <si>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</si>
  <si>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</si>
  <si>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</si>
  <si>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</si>
  <si>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</si>
  <si>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</si>
  <si>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</si>
  <si>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</si>
  <si>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</si>
  <si>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</si>
  <si>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</si>
  <si>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</si>
  <si>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</si>
  <si>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</si>
  <si>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</si>
  <si>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</si>
  <si>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</si>
  <si>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</si>
  <si>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</si>
  <si>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</si>
  <si>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</si>
  <si>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</si>
  <si>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</si>
  <si>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</si>
  <si>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</si>
  <si>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</si>
  <si>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</si>
  <si>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</si>
  <si>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</si>
  <si>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</si>
  <si>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</si>
  <si>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</si>
  <si>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</si>
  <si>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</si>
  <si>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</si>
  <si>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</si>
  <si>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</si>
  <si>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</si>
  <si>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</si>
  <si>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</si>
  <si>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</si>
  <si>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</si>
  <si>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</si>
  <si>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</si>
  <si>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</si>
  <si>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</si>
  <si>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</si>
  <si>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</si>
  <si>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</si>
  <si>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</si>
  <si>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</si>
  <si>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</si>
  <si>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</si>
  <si>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</si>
  <si>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</si>
  <si>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</si>
  <si>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</si>
  <si>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</si>
  <si>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</si>
  <si>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</si>
  <si>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</si>
  <si>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</si>
  <si>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</si>
  <si>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</si>
  <si>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</si>
  <si>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</si>
  <si>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</si>
  <si>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</si>
  <si>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</si>
  <si>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</si>
  <si>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</si>
  <si>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</si>
  <si>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</si>
  <si>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</si>
  <si>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</si>
  <si>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</si>
  <si>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</si>
  <si>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</si>
  <si>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</si>
  <si>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</si>
  <si>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</si>
  <si>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</si>
  <si>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</si>
  <si>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</si>
  <si>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</si>
  <si>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</si>
  <si>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</si>
  <si>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</si>
  <si>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</si>
  <si>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</si>
  <si>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</si>
  <si>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</si>
  <si>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</si>
  <si>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</si>
  <si>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</si>
  <si>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</si>
  <si>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</si>
  <si>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</si>
  <si>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</si>
  <si>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</si>
  <si>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</si>
  <si>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</si>
  <si>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</si>
  <si>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</si>
  <si>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</si>
  <si>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</si>
  <si>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</si>
  <si>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</si>
  <si>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</si>
  <si>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</si>
  <si>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</si>
  <si>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</si>
  <si>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</si>
  <si>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</si>
  <si>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</si>
  <si>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</si>
  <si>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</si>
  <si>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</si>
  <si>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</si>
  <si>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</si>
  <si>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</si>
  <si>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</si>
  <si>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</si>
  <si>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</si>
  <si>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</si>
  <si>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</si>
  <si>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</si>
  <si>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</si>
  <si>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</si>
  <si>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</si>
  <si>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</si>
  <si>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</si>
  <si>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</si>
  <si>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</si>
  <si>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</si>
  <si>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</si>
  <si>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</si>
  <si>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</si>
  <si>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</si>
  <si>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</si>
  <si>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</si>
  <si>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</si>
  <si>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</si>
  <si>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</si>
  <si>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</si>
  <si>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</si>
  <si>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</si>
  <si>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</si>
  <si>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</si>
  <si>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</si>
  <si>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</si>
  <si>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</si>
  <si>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</si>
  <si>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</si>
  <si>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</si>
  <si>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</si>
  <si>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</si>
  <si>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</si>
  <si>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</si>
  <si>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</si>
  <si>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</si>
  <si>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</si>
  <si>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</si>
  <si>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</si>
  <si>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</si>
  <si>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</si>
  <si>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</si>
  <si>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</si>
  <si>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</si>
  <si>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</si>
  <si>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</si>
  <si>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</si>
  <si>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</si>
  <si>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</si>
  <si>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</si>
  <si>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</si>
  <si>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</si>
  <si>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</si>
  <si>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</si>
  <si>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</si>
  <si>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</si>
  <si>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</si>
  <si>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</si>
  <si>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</si>
  <si>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</si>
  <si>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</si>
  <si>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</si>
  <si>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</si>
  <si>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</si>
  <si>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</si>
  <si>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</si>
  <si>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</si>
  <si>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</si>
  <si>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</si>
  <si>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</si>
  <si>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</si>
  <si>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</si>
  <si>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</si>
  <si>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</si>
  <si>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</si>
  <si>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</si>
  <si>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</si>
  <si>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</si>
  <si>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</si>
  <si>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</si>
  <si>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</si>
  <si>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</si>
  <si>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</si>
  <si>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</si>
  <si>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</si>
  <si>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</si>
  <si>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</si>
  <si>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</si>
  <si>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</si>
  <si>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</si>
  <si>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</si>
  <si>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</si>
  <si>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</si>
  <si>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</si>
  <si>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</si>
  <si>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</si>
  <si>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</si>
  <si>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</si>
  <si>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</si>
  <si>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</si>
  <si>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</si>
  <si>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</si>
  <si>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</si>
  <si>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</si>
  <si>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</si>
  <si>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</si>
  <si>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</si>
  <si>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</si>
  <si>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</si>
  <si>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</si>
  <si>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</si>
  <si>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</si>
  <si>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</si>
  <si>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</si>
  <si>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</si>
  <si>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</si>
  <si>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</si>
  <si>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</si>
  <si>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</si>
  <si>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</si>
  <si>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</si>
  <si>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</si>
  <si>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</si>
  <si>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</si>
  <si>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</si>
  <si>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</si>
  <si>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</si>
  <si>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</si>
  <si>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</si>
  <si>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</si>
  <si>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</si>
  <si>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</si>
  <si>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</si>
  <si>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</si>
  <si>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</si>
  <si>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</si>
  <si>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</si>
  <si>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</si>
  <si>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</si>
  <si>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</si>
  <si>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</si>
  <si>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</si>
  <si>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</si>
  <si>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</si>
  <si>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</si>
  <si>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</si>
  <si>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</si>
  <si>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</si>
  <si>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</si>
  <si>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</si>
  <si>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</si>
  <si>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</si>
  <si>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</si>
  <si>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</si>
  <si>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</si>
  <si>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</si>
  <si>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</si>
  <si>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</si>
  <si>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</si>
  <si>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</si>
  <si>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</si>
  <si>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</si>
  <si>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</si>
  <si>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</si>
  <si>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</si>
  <si>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</si>
  <si>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</si>
  <si>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</si>
  <si>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</si>
  <si>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</si>
  <si>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</si>
  <si>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</si>
  <si>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</si>
  <si>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</si>
  <si>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</si>
  <si>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</si>
  <si>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</si>
  <si>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</si>
  <si>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</si>
  <si>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</si>
  <si>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</si>
  <si>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</si>
  <si>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</si>
  <si>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</si>
  <si>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</si>
  <si>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</si>
  <si>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</si>
  <si>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</si>
  <si>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</si>
  <si>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</si>
  <si>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</si>
  <si>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</si>
  <si>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</si>
  <si>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</si>
  <si>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</si>
  <si>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</si>
  <si>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</si>
  <si>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</si>
  <si>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</si>
  <si>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</si>
  <si>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</si>
  <si>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</si>
  <si>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</si>
  <si>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</si>
  <si>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</si>
  <si>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</si>
  <si>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</si>
  <si>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</si>
  <si>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</si>
  <si>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</si>
  <si>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</si>
  <si>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</si>
  <si>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</si>
  <si>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</si>
  <si>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</si>
  <si>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</si>
  <si>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</si>
  <si>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</si>
  <si>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</si>
  <si>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</si>
  <si>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</si>
  <si>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</si>
  <si>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</si>
  <si>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</si>
  <si>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</si>
  <si>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</si>
  <si>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</si>
  <si>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</si>
  <si>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</si>
  <si>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</si>
  <si>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</si>
  <si>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</si>
  <si>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</si>
  <si>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</si>
  <si>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</si>
  <si>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</si>
  <si>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</si>
  <si>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</si>
  <si>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</si>
  <si>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</si>
  <si>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</si>
  <si>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</si>
  <si>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</si>
  <si>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</si>
  <si>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</si>
  <si>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</si>
  <si>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</si>
  <si>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</si>
  <si>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</si>
  <si>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</si>
  <si>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</si>
  <si>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</si>
  <si>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</si>
  <si>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</si>
  <si>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</si>
  <si>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</si>
  <si>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</si>
  <si>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</si>
  <si>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</si>
  <si>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</si>
  <si>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</si>
  <si>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</si>
  <si>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</si>
  <si>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</si>
  <si>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</si>
  <si>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</si>
  <si>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</si>
  <si>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</si>
  <si>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</si>
  <si>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</si>
  <si>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</si>
  <si>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</si>
  <si>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</si>
  <si>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</si>
  <si>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</si>
  <si>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</si>
  <si>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</si>
  <si>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</si>
  <si>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</si>
  <si>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</si>
  <si>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</si>
  <si>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</si>
  <si>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</si>
  <si>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</si>
  <si>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</si>
  <si>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</si>
  <si>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</si>
  <si>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</si>
  <si>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</si>
  <si>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</si>
  <si>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</si>
  <si>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</si>
  <si>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</si>
  <si>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</si>
  <si>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</si>
  <si>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</si>
  <si>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</si>
  <si>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</si>
  <si>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</si>
  <si>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</si>
  <si>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</si>
  <si>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</si>
  <si>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</si>
  <si>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</si>
  <si>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</si>
  <si>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</si>
  <si>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</si>
  <si>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</si>
  <si>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</si>
  <si>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</si>
  <si>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</si>
  <si>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</si>
  <si>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</si>
  <si>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</si>
  <si>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</si>
  <si>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</si>
  <si>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</si>
  <si>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</si>
  <si>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</si>
  <si>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</si>
  <si>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</si>
  <si>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</si>
  <si>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</si>
  <si>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</si>
  <si>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</si>
  <si>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</si>
  <si>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</si>
  <si>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</si>
  <si>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</si>
  <si>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</si>
  <si>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</si>
  <si>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</si>
  <si>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</si>
  <si>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</si>
  <si>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</si>
  <si>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</si>
  <si>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</si>
  <si>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</si>
  <si>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</si>
  <si>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</si>
  <si>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</si>
  <si>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</si>
  <si>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</si>
  <si>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</si>
  <si>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</si>
  <si>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</si>
  <si>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</si>
  <si>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</si>
  <si>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</si>
  <si>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</si>
  <si>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</si>
  <si>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</si>
  <si>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</si>
  <si>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</si>
  <si>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</si>
  <si>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</si>
  <si>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</si>
  <si>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</si>
  <si>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</si>
  <si>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</si>
  <si>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</si>
  <si>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</si>
  <si>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</si>
  <si>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</si>
  <si>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</si>
  <si>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</si>
  <si>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</si>
  <si>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</si>
  <si>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</si>
  <si>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</si>
  <si>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</si>
  <si>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</si>
  <si>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</si>
  <si>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</si>
  <si>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</si>
  <si>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</si>
  <si>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</si>
  <si>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</si>
  <si>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</si>
  <si>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</si>
  <si>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</si>
  <si>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</si>
  <si>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</si>
  <si>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</si>
  <si>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</si>
  <si>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</si>
  <si>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</si>
  <si>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</si>
  <si>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</si>
  <si>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</si>
  <si>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</si>
  <si>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</si>
  <si>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</si>
  <si>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</si>
  <si>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</si>
  <si>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</si>
  <si>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</si>
  <si>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</si>
  <si>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</si>
  <si>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</si>
  <si>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</si>
  <si>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</si>
  <si>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</si>
  <si>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</si>
  <si>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</si>
  <si>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</si>
  <si>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</si>
  <si>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</si>
  <si>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</si>
  <si>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</si>
  <si>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</si>
  <si>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</si>
  <si>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</si>
  <si>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</si>
  <si>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</si>
  <si>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</si>
  <si>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</si>
  <si>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</si>
  <si>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</si>
  <si>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</si>
  <si>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</si>
  <si>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</si>
  <si>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</si>
  <si>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</si>
  <si>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</si>
  <si>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</si>
  <si>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</si>
  <si>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</si>
  <si>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</si>
  <si>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</si>
  <si>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</si>
  <si>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</si>
  <si>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</si>
  <si>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</si>
  <si>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</si>
  <si>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</si>
  <si>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</si>
  <si>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</si>
  <si>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</si>
  <si>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</si>
  <si>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</si>
  <si>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</si>
  <si>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</si>
  <si>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</si>
  <si>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</si>
  <si>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</si>
  <si>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</si>
  <si>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</si>
  <si>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</si>
  <si>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</si>
  <si>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</si>
  <si>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</si>
  <si>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</si>
  <si>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</si>
  <si>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</si>
  <si>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</si>
  <si>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</si>
  <si>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</si>
  <si>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</si>
  <si>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</si>
  <si>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</si>
  <si>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</si>
  <si>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</si>
  <si>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</si>
  <si>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</si>
  <si>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</si>
  <si>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</si>
  <si>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</si>
  <si>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</si>
  <si>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</si>
  <si>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</si>
  <si>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</si>
  <si>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</si>
  <si>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</si>
  <si>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</si>
  <si>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</si>
  <si>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</si>
  <si>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</si>
  <si>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</si>
  <si>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</si>
  <si>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</si>
  <si>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</si>
  <si>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</si>
  <si>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</si>
  <si>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</si>
  <si>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</si>
  <si>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</si>
  <si>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</si>
  <si>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</si>
  <si>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</si>
  <si>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</si>
  <si>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</si>
  <si>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</si>
  <si>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</si>
  <si>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</si>
  <si>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</si>
  <si>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</si>
  <si>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</si>
  <si>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</si>
  <si>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</si>
  <si>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</si>
  <si>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</si>
  <si>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</si>
  <si>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</si>
  <si>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</si>
  <si>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</si>
  <si>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</si>
  <si>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</si>
  <si>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</si>
  <si>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</si>
  <si>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</si>
  <si>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</si>
  <si>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</si>
  <si>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</si>
  <si>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</si>
  <si>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</si>
  <si>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</si>
  <si>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</si>
  <si>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</si>
  <si>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</si>
  <si>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</si>
  <si>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</si>
  <si>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</si>
  <si>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</si>
  <si>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</si>
  <si>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</si>
  <si>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</si>
  <si>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</si>
  <si>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</si>
  <si>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</si>
  <si>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</si>
  <si>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</si>
  <si>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</si>
  <si>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</si>
  <si>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</si>
  <si>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</si>
  <si>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</si>
  <si>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</si>
  <si>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</si>
  <si>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</si>
  <si>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</si>
  <si>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</si>
  <si>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</si>
  <si>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</si>
  <si>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</si>
  <si>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</si>
  <si>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</si>
  <si>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</si>
  <si>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</si>
  <si>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</si>
  <si>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</si>
  <si>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</si>
  <si>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</si>
  <si>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</si>
  <si>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</si>
  <si>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</si>
  <si>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</si>
  <si>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</si>
  <si>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</si>
  <si>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</si>
  <si>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</si>
  <si>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</si>
  <si>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</si>
  <si>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</si>
  <si>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</si>
  <si>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</si>
  <si>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</si>
  <si>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</si>
  <si>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</si>
  <si>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</si>
  <si>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</si>
  <si>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</si>
  <si>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</si>
  <si>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</si>
  <si>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</si>
  <si>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</si>
  <si>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</si>
  <si>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</si>
  <si>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</si>
  <si>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</si>
  <si>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</si>
  <si>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</si>
  <si>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</si>
  <si>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</si>
  <si>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</si>
  <si>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</si>
  <si>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</si>
  <si>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</si>
  <si>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</si>
  <si>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</si>
  <si>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</si>
  <si>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</si>
  <si>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</si>
  <si>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</si>
  <si>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</si>
  <si>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</si>
  <si>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</si>
  <si>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</si>
  <si>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</si>
  <si>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</si>
  <si>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</si>
  <si>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</si>
  <si>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</si>
  <si>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</si>
  <si>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</si>
  <si>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</si>
  <si>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</si>
  <si>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</si>
  <si>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</si>
  <si>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</si>
  <si>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</si>
  <si>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</si>
  <si>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</si>
  <si>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</si>
  <si>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</si>
  <si>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</si>
  <si>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</si>
  <si>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</si>
  <si>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</si>
  <si>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</si>
  <si>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</si>
  <si>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</si>
  <si>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</si>
  <si>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</si>
  <si>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</si>
  <si>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</si>
  <si>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</si>
  <si>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</si>
  <si>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</si>
  <si>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</si>
  <si>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</si>
  <si>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</si>
  <si>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</si>
  <si>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</si>
  <si>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</si>
  <si>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</si>
  <si>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</si>
  <si>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</si>
  <si>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</si>
  <si>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</si>
  <si>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</si>
  <si>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</si>
  <si>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</si>
  <si>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</si>
  <si>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</si>
  <si>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</si>
  <si>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</si>
  <si>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</si>
  <si>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</si>
  <si>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</si>
  <si>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</si>
  <si>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</si>
  <si>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</si>
  <si>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</si>
  <si>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</si>
  <si>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</si>
  <si>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</si>
  <si>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</si>
  <si>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</si>
  <si>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</si>
  <si>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</si>
  <si>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</si>
  <si>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</si>
  <si>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</si>
  <si>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</si>
  <si>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</si>
  <si>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</si>
  <si>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</si>
  <si>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</si>
  <si>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</si>
  <si>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</si>
  <si>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</si>
  <si>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</si>
  <si>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</si>
  <si>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</si>
  <si>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</si>
  <si>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</si>
  <si>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</si>
  <si>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</si>
  <si>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</si>
  <si>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</si>
  <si>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</si>
  <si>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</si>
  <si>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</si>
  <si>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</si>
  <si>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</si>
  <si>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</si>
  <si>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</si>
  <si>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</si>
  <si>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</si>
  <si>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</si>
  <si>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</si>
  <si>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</si>
  <si>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</si>
  <si>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</si>
  <si>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</si>
  <si>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</si>
  <si>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</si>
  <si>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</si>
  <si>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</si>
  <si>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</si>
  <si>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</si>
  <si>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</si>
  <si>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</si>
  <si>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</si>
  <si>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</si>
  <si>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</si>
  <si>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</si>
  <si>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</si>
  <si>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</si>
  <si>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</si>
  <si>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</si>
  <si>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</si>
  <si>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</si>
  <si>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</si>
  <si>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</si>
  <si>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</si>
  <si>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</si>
  <si>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</si>
  <si>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</si>
  <si>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</si>
  <si>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</si>
  <si>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</si>
  <si>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</si>
  <si>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</si>
  <si>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</si>
  <si>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</si>
  <si>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</si>
  <si>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</si>
  <si>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</si>
  <si>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</si>
  <si>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</si>
  <si>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</si>
  <si>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</si>
  <si>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</si>
  <si>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</si>
  <si>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</si>
  <si>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</si>
  <si>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</si>
  <si>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</si>
  <si>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</si>
  <si>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</si>
  <si>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</si>
  <si>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</si>
  <si>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</si>
  <si>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</si>
  <si>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</si>
  <si>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</si>
  <si>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</si>
  <si>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</si>
  <si>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</si>
  <si>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</si>
  <si>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</si>
  <si>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</si>
  <si>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</si>
  <si>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</si>
  <si>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</si>
  <si>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</si>
  <si>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</si>
  <si>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</si>
  <si>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</si>
  <si>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</si>
  <si>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</si>
  <si>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</si>
  <si>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</si>
  <si>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</si>
  <si>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</si>
  <si>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</si>
  <si>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</si>
  <si>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</si>
  <si>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</si>
  <si>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</si>
  <si>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</si>
  <si>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</si>
  <si>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</si>
  <si>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</si>
  <si>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</si>
  <si>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</si>
  <si>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</si>
  <si>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</si>
  <si>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</si>
  <si>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</si>
  <si>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</si>
  <si>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</si>
  <si>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</si>
  <si>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</si>
  <si>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</si>
  <si>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</si>
  <si>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</si>
  <si>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</si>
  <si>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</si>
  <si>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</si>
  <si>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</si>
  <si>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</si>
  <si>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</si>
  <si>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</si>
  <si>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</si>
  <si>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</si>
  <si>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</si>
  <si>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</si>
  <si>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</si>
  <si>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</si>
  <si>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</si>
  <si>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</si>
  <si>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</si>
  <si>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</si>
  <si>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</si>
  <si>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</si>
  <si>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</si>
  <si>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</si>
  <si>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</si>
  <si>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</si>
  <si>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</si>
  <si>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</si>
  <si>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</si>
  <si>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</si>
  <si>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</si>
  <si>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</si>
  <si>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</si>
  <si>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</si>
  <si>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</si>
  <si>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</si>
  <si>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</si>
  <si>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</si>
  <si>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</si>
  <si>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</si>
  <si>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</si>
  <si>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</si>
  <si>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</si>
  <si>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</si>
  <si>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</si>
  <si>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</si>
  <si>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</si>
  <si>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</si>
  <si>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</si>
  <si>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</si>
  <si>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</si>
  <si>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</si>
  <si>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</si>
  <si>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</si>
  <si>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</si>
  <si>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</si>
  <si>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</si>
  <si>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</si>
  <si>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</si>
  <si>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</si>
  <si>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</si>
  <si>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</si>
  <si>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</si>
  <si>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</si>
  <si>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</si>
  <si>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</si>
  <si>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</si>
  <si>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</si>
  <si>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</si>
  <si>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</si>
  <si>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</si>
  <si>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</si>
  <si>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</si>
  <si>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</si>
  <si>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</si>
  <si>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</si>
  <si>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</si>
  <si>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</si>
  <si>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</si>
  <si>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</si>
  <si>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</si>
  <si>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</si>
  <si>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</si>
  <si>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</si>
  <si>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</si>
  <si>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</si>
  <si>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</si>
  <si>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</si>
  <si>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</si>
  <si>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</si>
  <si>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</si>
  <si>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</si>
  <si>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</si>
  <si>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</si>
  <si>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</si>
  <si>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</si>
  <si>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</si>
  <si>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</si>
  <si>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</si>
  <si>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</si>
  <si>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</si>
  <si>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</si>
  <si>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</si>
  <si>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</si>
  <si>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</si>
  <si>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</si>
  <si>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</si>
  <si>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</si>
  <si>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</si>
  <si>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</si>
  <si>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</si>
  <si>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</si>
  <si>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</si>
  <si>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</si>
  <si>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</si>
  <si>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</si>
  <si>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</si>
  <si>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</si>
  <si>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</si>
  <si>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</si>
  <si>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</si>
  <si>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</si>
  <si>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</si>
  <si>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</si>
  <si>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</si>
  <si>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</si>
  <si>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</si>
  <si>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</si>
  <si>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</si>
  <si>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</si>
  <si>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</si>
  <si>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</si>
  <si>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</si>
  <si>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</si>
  <si>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</si>
  <si>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</si>
  <si>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</si>
  <si>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</si>
  <si>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</si>
  <si>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</si>
  <si>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</si>
  <si>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</si>
  <si>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</si>
  <si>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</si>
  <si>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</si>
  <si>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</si>
  <si>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</si>
  <si>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</si>
  <si>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</si>
  <si>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</si>
  <si>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</si>
  <si>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</si>
  <si>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</si>
  <si>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</si>
  <si>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</si>
  <si>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</si>
  <si>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</si>
  <si>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</si>
  <si>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</si>
  <si>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</si>
  <si>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</si>
  <si>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</si>
  <si>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</si>
  <si>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</si>
  <si>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</si>
  <si>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</si>
  <si>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</si>
  <si>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</si>
  <si>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</si>
  <si>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</si>
  <si>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</si>
  <si>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</si>
  <si>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</si>
  <si>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</si>
  <si>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</si>
  <si>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</si>
  <si>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</si>
  <si>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</si>
  <si>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</si>
  <si>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</si>
  <si>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</si>
  <si>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</si>
  <si>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</si>
  <si>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</si>
  <si>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</si>
  <si>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</si>
  <si>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</si>
  <si>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</si>
  <si>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</si>
  <si>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</si>
  <si>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</si>
  <si>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</si>
  <si>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</si>
  <si>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</si>
  <si>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</si>
  <si>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</si>
  <si>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</si>
  <si>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</si>
  <si>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</si>
  <si>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</si>
  <si>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</si>
  <si>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</si>
  <si>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</si>
  <si>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</si>
  <si>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</si>
  <si>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</si>
  <si>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</si>
  <si>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</si>
  <si>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</si>
  <si>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</si>
  <si>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</si>
  <si>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</si>
  <si>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</si>
  <si>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</si>
  <si>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</si>
  <si>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</si>
  <si>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</si>
  <si>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</si>
  <si>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</si>
  <si>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</si>
  <si>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</si>
  <si>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</si>
  <si>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</si>
  <si>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</si>
  <si>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</si>
  <si>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</si>
  <si>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</si>
  <si>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</si>
  <si>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</si>
  <si>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</si>
  <si>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</si>
  <si>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</si>
  <si>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</si>
  <si>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</si>
  <si>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</si>
  <si>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</si>
  <si>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</si>
  <si>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</si>
  <si>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</si>
  <si>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</si>
  <si>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</si>
  <si>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</si>
  <si>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</si>
  <si>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</si>
  <si>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</si>
  <si>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</si>
  <si>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</si>
  <si>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</si>
  <si>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</si>
  <si>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</si>
  <si>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</si>
  <si>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</si>
  <si>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</si>
  <si>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</si>
  <si>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</si>
  <si>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</si>
  <si>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</si>
  <si>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</si>
  <si>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</si>
  <si>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</si>
  <si>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</si>
  <si>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</si>
  <si>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</si>
  <si>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</si>
  <si>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</si>
  <si>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</si>
  <si>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</si>
  <si>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</si>
  <si>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</si>
  <si>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</si>
  <si>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</si>
  <si>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</si>
  <si>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</si>
  <si>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</si>
  <si>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</si>
  <si>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</si>
  <si>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</si>
  <si>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</si>
  <si>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</si>
  <si>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</si>
  <si>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</si>
  <si>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</si>
  <si>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</si>
  <si>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</si>
  <si>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</si>
  <si>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</si>
  <si>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</si>
  <si>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</si>
  <si>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</si>
  <si>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</si>
  <si>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</si>
  <si>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</si>
  <si>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</si>
  <si>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</si>
  <si>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</si>
  <si>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</si>
  <si>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</si>
  <si>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</si>
  <si>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</si>
  <si>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</si>
  <si>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</si>
  <si>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</si>
  <si>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</si>
  <si>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</si>
  <si>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</si>
  <si>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</si>
  <si>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</si>
  <si>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</si>
  <si>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</si>
  <si>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</si>
  <si>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</si>
  <si>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</si>
  <si>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</si>
  <si>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</si>
  <si>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</si>
  <si>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</si>
  <si>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</si>
  <si>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</si>
  <si>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</si>
  <si>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</si>
  <si>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</si>
  <si>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</si>
  <si>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</si>
  <si>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</si>
  <si>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</si>
  <si>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</si>
  <si>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</si>
  <si>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</si>
  <si>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</si>
  <si>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</si>
  <si>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</si>
  <si>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</si>
  <si>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</si>
  <si>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</si>
  <si>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</si>
  <si>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</si>
  <si>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</si>
  <si>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</si>
  <si>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</si>
  <si>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</si>
  <si>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</si>
  <si>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</si>
  <si>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</si>
  <si>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</si>
  <si>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</si>
  <si>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</si>
  <si>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</si>
  <si>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</si>
  <si>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</si>
  <si>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</si>
  <si>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</si>
  <si>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</si>
  <si>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</si>
  <si>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</si>
  <si>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</si>
  <si>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</si>
  <si>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</si>
  <si>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</si>
  <si>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</si>
  <si>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</si>
  <si>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</si>
  <si>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</si>
  <si>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</si>
  <si>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</si>
  <si>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</si>
  <si>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</si>
  <si>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</si>
  <si>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</si>
  <si>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</si>
  <si>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</si>
  <si>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</si>
  <si>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</si>
  <si>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</si>
  <si>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</si>
  <si>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</si>
  <si>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</si>
  <si>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</si>
  <si>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</si>
  <si>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</si>
  <si>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</si>
  <si>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</si>
  <si>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</si>
  <si>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</si>
  <si>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</si>
  <si>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</si>
  <si>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</si>
  <si>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</si>
  <si>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</si>
  <si>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</si>
  <si>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</si>
  <si>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</si>
  <si>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</si>
  <si>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</si>
  <si>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</si>
  <si>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</si>
  <si>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</si>
  <si>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</si>
  <si>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</si>
  <si>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</si>
  <si>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</si>
  <si>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</si>
  <si>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</si>
  <si>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</si>
  <si>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</si>
  <si>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</si>
  <si>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</si>
  <si>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</si>
  <si>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</si>
  <si>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</si>
  <si>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</si>
  <si>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</si>
  <si>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</si>
  <si>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</si>
  <si>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</si>
  <si>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</si>
  <si>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</si>
  <si>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</si>
  <si>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</si>
  <si>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</si>
  <si>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</si>
  <si>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</si>
  <si>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</si>
  <si>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</si>
  <si>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</si>
  <si>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</si>
  <si>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</si>
  <si>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</si>
  <si>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</si>
  <si>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</si>
  <si>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</si>
  <si>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</si>
  <si>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</si>
  <si>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</si>
  <si>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</si>
  <si>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</si>
  <si>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</si>
  <si>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</si>
  <si>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</si>
  <si>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</si>
  <si>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</si>
  <si>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</si>
  <si>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</si>
  <si>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</si>
  <si>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</si>
  <si>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</si>
  <si>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</si>
  <si>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</si>
  <si>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</si>
  <si>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</si>
  <si>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</si>
  <si>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</si>
  <si>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</si>
  <si>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</si>
  <si>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</si>
  <si>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</si>
  <si>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</si>
  <si>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</si>
  <si>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</si>
  <si>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</si>
  <si>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</si>
  <si>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</si>
  <si>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</si>
  <si>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</si>
  <si>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</si>
  <si>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</si>
  <si>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</si>
  <si>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</si>
  <si>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</si>
  <si>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</si>
  <si>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</si>
  <si>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</si>
  <si>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</si>
  <si>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</si>
  <si>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</si>
  <si>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</si>
  <si>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</si>
  <si>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</si>
  <si>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</si>
  <si>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</si>
  <si>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</si>
  <si>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</si>
  <si>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</si>
  <si>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</si>
  <si>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</si>
  <si>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</si>
  <si>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</si>
  <si>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</si>
  <si>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</si>
  <si>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</si>
  <si>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</si>
  <si>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</si>
  <si>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</si>
  <si>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</si>
  <si>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</si>
  <si>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</si>
  <si>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</si>
  <si>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</si>
  <si>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</si>
  <si>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</si>
  <si>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</si>
  <si>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</si>
  <si>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</si>
  <si>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</si>
  <si>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</si>
  <si>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</si>
  <si>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</si>
  <si>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</si>
  <si>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</si>
  <si>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</si>
  <si>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</si>
  <si>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</si>
  <si>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</si>
  <si>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</si>
  <si>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</si>
  <si>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</si>
  <si>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</si>
  <si>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</si>
  <si>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</si>
  <si>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</si>
  <si>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</si>
  <si>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</si>
  <si>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</si>
  <si>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</si>
  <si>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</si>
  <si>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</si>
  <si>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</si>
  <si>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</si>
  <si>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</si>
  <si>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</si>
  <si>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</si>
  <si>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</si>
  <si>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</si>
  <si>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</si>
  <si>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</si>
  <si>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</si>
  <si>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</si>
  <si>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</si>
  <si>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</si>
  <si>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</si>
  <si>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</si>
  <si>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</si>
  <si>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</si>
  <si>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</si>
  <si>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</si>
  <si>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</si>
  <si>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</si>
  <si>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</si>
  <si>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</si>
  <si>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</si>
  <si>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</si>
  <si>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</si>
  <si>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</si>
  <si>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</si>
  <si>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</si>
  <si>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</si>
  <si>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</si>
  <si>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</si>
  <si>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</si>
  <si>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</si>
  <si>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</si>
  <si>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</si>
  <si>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</si>
  <si>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</si>
  <si>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</si>
  <si>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</si>
  <si>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</si>
  <si>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</si>
  <si>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</si>
  <si>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</si>
  <si>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</si>
  <si>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</si>
  <si>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</si>
  <si>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</si>
  <si>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</si>
  <si>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</si>
  <si>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</si>
  <si>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</si>
  <si>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</si>
  <si>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</si>
  <si>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</si>
  <si>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</si>
  <si>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</si>
  <si>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</si>
  <si>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</si>
  <si>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</si>
  <si>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</si>
  <si>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</si>
  <si>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</si>
  <si>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</si>
  <si>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</si>
  <si>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</si>
  <si>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</si>
  <si>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</si>
  <si>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</si>
  <si>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</si>
  <si>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</si>
  <si>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</si>
  <si>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</si>
  <si>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</si>
  <si>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</si>
  <si>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</si>
  <si>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</si>
  <si>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</si>
  <si>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</si>
  <si>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</si>
  <si>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</si>
  <si>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</si>
  <si>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</si>
  <si>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</si>
  <si>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</si>
  <si>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</si>
  <si>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</si>
  <si>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</si>
  <si>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</si>
  <si>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</si>
  <si>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</si>
  <si>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</si>
  <si>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</si>
  <si>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</si>
  <si>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</si>
  <si>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</si>
  <si>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</si>
  <si>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</si>
  <si>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</si>
  <si>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</si>
  <si>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</si>
  <si>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</si>
  <si>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</si>
  <si>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</si>
  <si>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</si>
  <si>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</si>
  <si>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</si>
  <si>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</si>
  <si>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</si>
  <si>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</si>
  <si>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</si>
  <si>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</si>
  <si>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</si>
  <si>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</si>
  <si>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</si>
  <si>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</si>
  <si>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</si>
  <si>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</si>
  <si>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</si>
  <si>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</si>
  <si>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</si>
  <si>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</si>
  <si>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</si>
  <si>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</si>
  <si>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</si>
  <si>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</si>
  <si>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</si>
  <si>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</si>
  <si>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</si>
  <si>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</si>
  <si>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</si>
  <si>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</si>
  <si>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</si>
  <si>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</si>
  <si>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</si>
  <si>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</si>
  <si>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</si>
  <si>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</si>
  <si>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</si>
  <si>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</si>
  <si>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</si>
  <si>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</si>
  <si>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</si>
  <si>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</si>
  <si>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</si>
  <si>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</si>
  <si>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</si>
  <si>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</si>
  <si>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</si>
  <si>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</si>
  <si>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</si>
  <si>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</si>
  <si>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</si>
  <si>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</si>
  <si>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</si>
  <si>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</si>
  <si>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</si>
  <si>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</si>
  <si>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</si>
  <si>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</si>
  <si>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</si>
  <si>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</si>
  <si>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</si>
  <si>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</si>
  <si>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</si>
  <si>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</si>
  <si>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</si>
  <si>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</si>
  <si>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</si>
  <si>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</si>
  <si>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</si>
  <si>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</si>
  <si>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</si>
  <si>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</si>
  <si>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</si>
  <si>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</si>
  <si>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</si>
  <si>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</si>
  <si>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</si>
  <si>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</si>
  <si>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</si>
  <si>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</si>
  <si>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</si>
  <si>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</si>
  <si>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</si>
  <si>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</si>
  <si>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</si>
  <si>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</si>
  <si>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</si>
  <si>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</si>
  <si>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</si>
  <si>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</si>
  <si>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</si>
  <si>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</si>
  <si>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</si>
  <si>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</si>
  <si>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</si>
  <si>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</si>
  <si>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</si>
  <si>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</si>
  <si>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</si>
  <si>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</si>
  <si>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</si>
  <si>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</si>
  <si>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</si>
  <si>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</si>
  <si>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</si>
  <si>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</si>
  <si>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</si>
  <si>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</si>
  <si>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</si>
  <si>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</si>
  <si>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</si>
  <si>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</si>
  <si>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</si>
  <si>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</si>
  <si>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</si>
  <si>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</si>
  <si>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</si>
  <si>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</si>
  <si>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</si>
  <si>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</si>
  <si>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</si>
  <si>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</si>
  <si>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</si>
  <si>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</si>
  <si>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</si>
  <si>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</si>
  <si>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</si>
  <si>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</si>
  <si>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</si>
  <si>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</si>
  <si>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</si>
  <si>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</si>
  <si>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</si>
  <si>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</si>
  <si>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</si>
  <si>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</si>
  <si>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</si>
  <si>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</si>
  <si>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</si>
  <si>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</si>
  <si>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</si>
  <si>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</si>
  <si>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</si>
  <si>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</si>
  <si>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</si>
  <si>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</si>
  <si>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</si>
  <si>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</si>
  <si>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</si>
  <si>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</si>
  <si>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</si>
  <si>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</si>
  <si>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</si>
  <si>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</si>
  <si>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</si>
  <si>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</si>
  <si>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</si>
  <si>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</si>
  <si>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</si>
  <si>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</si>
  <si>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</si>
  <si>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</si>
  <si>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</si>
  <si>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</si>
  <si>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</si>
  <si>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</si>
  <si>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</si>
  <si>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</si>
  <si>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</si>
  <si>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</si>
  <si>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</si>
  <si>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</si>
  <si>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</si>
  <si>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</si>
  <si>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</si>
  <si>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</si>
  <si>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</si>
  <si>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</si>
  <si>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</si>
  <si>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</si>
  <si>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</si>
  <si>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</si>
  <si>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</si>
  <si>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</si>
  <si>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</si>
  <si>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</si>
  <si>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</si>
  <si>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</si>
  <si>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</si>
  <si>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</si>
  <si>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</si>
  <si>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</si>
  <si>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</si>
  <si>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</si>
  <si>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</si>
  <si>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</si>
  <si>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</si>
  <si>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</si>
  <si>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</si>
  <si>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</si>
  <si>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</si>
  <si>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</si>
  <si>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</si>
  <si>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</si>
  <si>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</si>
  <si>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</si>
  <si>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</si>
  <si>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</si>
  <si>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</si>
  <si>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</si>
  <si>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</si>
  <si>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</si>
  <si>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</si>
  <si>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</si>
  <si>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</si>
  <si>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</si>
  <si>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</si>
  <si>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</si>
  <si>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</si>
  <si>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</si>
  <si>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</si>
  <si>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</si>
  <si>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</si>
  <si>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</si>
  <si>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</si>
  <si>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</si>
  <si>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</si>
  <si>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</si>
  <si>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</si>
  <si>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</si>
  <si>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</si>
  <si>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</si>
  <si>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</si>
  <si>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</si>
  <si>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</si>
  <si>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</si>
  <si>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</si>
  <si>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</si>
  <si>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</si>
  <si>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</si>
  <si>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</si>
  <si>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</si>
  <si>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</si>
  <si>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</si>
  <si>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</si>
  <si>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</si>
  <si>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</si>
  <si>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</si>
  <si>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</si>
  <si>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</si>
  <si>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</si>
  <si>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</si>
  <si>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</si>
  <si>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</si>
  <si>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</si>
  <si>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</si>
  <si>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</si>
  <si>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</si>
  <si>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</si>
  <si>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</si>
  <si>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</si>
  <si>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</si>
  <si>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</si>
  <si>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</si>
  <si>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</si>
  <si>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</si>
  <si>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</si>
  <si>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</si>
  <si>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</si>
  <si>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</si>
  <si>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</si>
  <si>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</si>
  <si>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</si>
  <si>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</si>
  <si>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</si>
  <si>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</si>
  <si>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</si>
  <si>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</si>
  <si>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</si>
  <si>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</si>
  <si>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</si>
  <si>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</si>
  <si>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</si>
  <si>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</si>
  <si>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</si>
  <si>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</si>
  <si>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</si>
  <si>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</si>
  <si>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</si>
  <si>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</si>
  <si>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</si>
  <si>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</si>
  <si>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</si>
  <si>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</si>
  <si>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</si>
  <si>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</si>
  <si>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</si>
  <si>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</si>
  <si>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</si>
  <si>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</si>
  <si>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</si>
  <si>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</si>
  <si>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</si>
  <si>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</si>
  <si>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</si>
  <si>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</si>
  <si>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</si>
  <si>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</si>
  <si>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</si>
  <si>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</si>
  <si>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</si>
  <si>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</si>
  <si>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</si>
  <si>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</si>
  <si>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</si>
  <si>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</si>
  <si>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</si>
  <si>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</si>
  <si>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</si>
  <si>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</si>
  <si>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</si>
  <si>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</si>
  <si>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</si>
  <si>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</si>
  <si>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</si>
  <si>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</si>
  <si>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</si>
  <si>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</si>
  <si>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</si>
  <si>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</si>
  <si>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</si>
  <si>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</si>
  <si>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</si>
  <si>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</si>
  <si>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</si>
  <si>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</si>
  <si>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</si>
  <si>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</si>
  <si>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</si>
  <si>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</si>
  <si>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</si>
  <si>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</si>
  <si>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</si>
  <si>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</si>
  <si>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</si>
  <si>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</si>
  <si>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</si>
  <si>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</si>
  <si>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</si>
  <si>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</si>
  <si>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</si>
  <si>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</si>
  <si>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</si>
  <si>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</si>
  <si>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</si>
  <si>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</si>
  <si>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</si>
  <si>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</si>
  <si>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</si>
  <si>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</si>
  <si>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</si>
  <si>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</si>
  <si>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</si>
  <si>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</si>
  <si>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</si>
  <si>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</si>
  <si>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</si>
  <si>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</si>
  <si>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</si>
  <si>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</si>
  <si>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</si>
  <si>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</si>
  <si>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</si>
  <si>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</si>
  <si>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</si>
  <si>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</si>
  <si>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</si>
  <si>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</si>
  <si>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</si>
  <si>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</si>
  <si>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</si>
  <si>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</si>
  <si>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</si>
  <si>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</si>
  <si>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</si>
  <si>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</si>
  <si>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</si>
  <si>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</si>
  <si>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</si>
  <si>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</si>
  <si>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</si>
  <si>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</si>
  <si>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</si>
  <si>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</si>
  <si>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</si>
  <si>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</si>
  <si>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</si>
  <si>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</si>
  <si>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</si>
  <si>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</si>
  <si>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</si>
  <si>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</si>
  <si>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</si>
  <si>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</si>
  <si>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</si>
  <si>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</si>
  <si>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</si>
  <si>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</si>
  <si>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</si>
  <si>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</si>
  <si>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</si>
  <si>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</si>
  <si>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</si>
  <si>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</si>
  <si>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</si>
  <si>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</si>
  <si>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</si>
  <si>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</si>
  <si>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</si>
  <si>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</si>
  <si>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</si>
  <si>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</si>
  <si>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</si>
  <si>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</si>
  <si>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</si>
  <si>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</si>
  <si>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</si>
  <si>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</si>
  <si>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</si>
  <si>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</si>
  <si>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</si>
  <si>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</si>
  <si>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</si>
  <si>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</si>
  <si>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</si>
  <si>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</si>
  <si>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</si>
  <si>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</si>
  <si>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</si>
  <si>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</si>
  <si>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</si>
  <si>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</si>
  <si>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</si>
  <si>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</si>
  <si>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</si>
  <si>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</si>
  <si>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</si>
  <si>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</si>
  <si>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</si>
  <si>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</si>
  <si>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</si>
  <si>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</si>
  <si>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</si>
  <si>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</si>
  <si>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</si>
  <si>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</si>
  <si>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</si>
  <si>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</si>
  <si>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</si>
  <si>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</si>
  <si>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</si>
  <si>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</si>
  <si>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</si>
  <si>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</si>
  <si>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</si>
  <si>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</si>
  <si>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</si>
  <si>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</si>
  <si>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</si>
  <si>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</si>
  <si>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</si>
  <si>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</si>
  <si>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</si>
  <si>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</si>
  <si>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</si>
  <si>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</si>
  <si>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</si>
  <si>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</si>
  <si>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</si>
  <si>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</si>
  <si>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</si>
  <si>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</si>
  <si>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</si>
  <si>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</si>
  <si>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</si>
  <si>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</si>
  <si>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</si>
  <si>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</si>
  <si>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</si>
  <si>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</si>
  <si>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</si>
  <si>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</si>
  <si>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</si>
  <si>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</si>
  <si>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</si>
  <si>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</si>
  <si>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</si>
  <si>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</si>
  <si>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</si>
  <si>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</si>
  <si>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</si>
  <si>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</si>
  <si>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</si>
  <si>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</si>
  <si>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</si>
  <si>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</si>
  <si>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</si>
  <si>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</si>
  <si>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</si>
  <si>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</si>
  <si>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</si>
  <si>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</si>
  <si>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</si>
  <si>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</si>
  <si>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</si>
  <si>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</si>
  <si>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</si>
  <si>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</si>
  <si>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</si>
  <si>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</si>
  <si>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</si>
  <si>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</si>
  <si>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</si>
  <si>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</si>
  <si>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</si>
  <si>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</si>
  <si>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</si>
  <si>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</si>
  <si>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</si>
  <si>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</si>
  <si>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</si>
  <si>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</si>
  <si>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</si>
  <si>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</si>
  <si>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</si>
  <si>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</si>
  <si>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</si>
  <si>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</si>
  <si>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</si>
  <si>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</si>
  <si>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</si>
  <si>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</si>
  <si>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</si>
  <si>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</si>
  <si>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</si>
  <si>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</si>
  <si>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</si>
  <si>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</si>
  <si>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</si>
  <si>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</si>
  <si>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</si>
  <si>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</si>
  <si>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</si>
  <si>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</si>
  <si>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</si>
  <si>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</si>
  <si>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</si>
  <si>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</si>
  <si>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</si>
  <si>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</si>
  <si>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</si>
  <si>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</si>
  <si>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</si>
  <si>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</si>
  <si>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</si>
  <si>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</si>
  <si>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</si>
  <si>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</si>
  <si>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</si>
  <si>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</si>
  <si>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</si>
  <si>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</si>
  <si>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</si>
  <si>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</si>
  <si>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</si>
  <si>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</si>
  <si>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</si>
  <si>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</si>
  <si>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</si>
  <si>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</si>
  <si>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</si>
  <si>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</si>
  <si>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</si>
  <si>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</si>
  <si>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</si>
  <si>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</si>
  <si>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</si>
  <si>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</si>
  <si>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</si>
  <si>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</si>
  <si>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</si>
  <si>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</si>
  <si>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</si>
  <si>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</si>
  <si>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</si>
  <si>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</si>
  <si>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</si>
  <si>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</si>
  <si>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</si>
  <si>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</si>
  <si>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</si>
  <si>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</si>
  <si>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</si>
  <si>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</si>
  <si>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</si>
  <si>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</si>
  <si>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</si>
  <si>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</si>
  <si>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</si>
  <si>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</si>
  <si>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</si>
  <si>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</si>
  <si>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</si>
  <si>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</si>
  <si>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</si>
  <si>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</si>
  <si>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</si>
  <si>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</si>
  <si>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</si>
  <si>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</si>
  <si>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</si>
  <si>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</si>
  <si>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</si>
  <si>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</si>
  <si>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</si>
  <si>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</si>
  <si>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</si>
  <si>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</si>
  <si>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</si>
  <si>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</si>
  <si>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</si>
  <si>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</si>
  <si>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</si>
  <si>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</si>
  <si>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</si>
  <si>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</si>
  <si>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</si>
  <si>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</si>
  <si>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</si>
  <si>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</si>
  <si>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</si>
  <si>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</si>
  <si>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</si>
  <si>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</si>
  <si>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</si>
  <si>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</si>
  <si>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</si>
  <si>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</si>
  <si>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</si>
  <si>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</si>
  <si>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</si>
  <si>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</si>
  <si>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</si>
  <si>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</si>
  <si>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</si>
  <si>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</si>
  <si>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</si>
  <si>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</si>
  <si>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</si>
  <si>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</si>
  <si>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</si>
  <si>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</si>
  <si>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</si>
  <si>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</si>
  <si>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</si>
  <si>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</si>
  <si>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</si>
  <si>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</si>
  <si>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</si>
  <si>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</si>
  <si>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</si>
  <si>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</si>
  <si>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</si>
  <si>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</si>
  <si>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</si>
  <si>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</si>
  <si>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</si>
  <si>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</si>
  <si>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</si>
  <si>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</si>
  <si>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</si>
  <si>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</si>
  <si>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</si>
  <si>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</si>
  <si>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</si>
  <si>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</si>
  <si>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</si>
  <si>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</si>
  <si>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</si>
  <si>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</si>
  <si>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</si>
  <si>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</si>
  <si>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</si>
  <si>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</si>
  <si>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</si>
  <si>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</si>
  <si>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</si>
  <si>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</si>
  <si>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</si>
  <si>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</si>
  <si>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</si>
  <si>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</si>
  <si>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</si>
  <si>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</si>
  <si>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</si>
  <si>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</si>
  <si>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</si>
  <si>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</si>
  <si>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</si>
  <si>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</si>
  <si>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</si>
  <si>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</si>
  <si>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</si>
  <si>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</si>
  <si>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</si>
  <si>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</si>
  <si>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</si>
  <si>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</si>
  <si>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</si>
  <si>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</si>
  <si>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</si>
  <si>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</si>
  <si>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</si>
  <si>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</si>
  <si>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</si>
  <si>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</si>
  <si>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</si>
  <si>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</si>
  <si>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</si>
  <si>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</si>
  <si>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</si>
  <si>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</si>
  <si>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</si>
  <si>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</si>
  <si>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</si>
  <si>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</si>
  <si>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</si>
  <si>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</si>
  <si>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</si>
  <si>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</si>
  <si>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</si>
  <si>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</si>
  <si>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</si>
  <si>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</si>
  <si>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</si>
  <si>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</si>
  <si>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</si>
  <si>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</si>
  <si>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</si>
  <si>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</si>
  <si>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</si>
  <si>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</si>
  <si>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</si>
  <si>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</si>
  <si>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</si>
  <si>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</si>
  <si>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</si>
  <si>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</si>
  <si>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</si>
  <si>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</si>
  <si>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</si>
  <si>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</si>
  <si>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</si>
  <si>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</si>
  <si>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</si>
  <si>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</si>
  <si>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</si>
  <si>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</si>
  <si>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</si>
  <si>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</si>
  <si>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</si>
  <si>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</si>
  <si>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</si>
  <si>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</si>
  <si>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</si>
  <si>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</si>
  <si>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</si>
  <si>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</si>
  <si>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</si>
  <si>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</si>
  <si>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</si>
  <si>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</si>
  <si>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</si>
  <si>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</si>
  <si>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</si>
  <si>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</si>
  <si>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</si>
  <si>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</si>
  <si>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</si>
  <si>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</si>
  <si>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</si>
  <si>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</si>
  <si>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</si>
  <si>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</si>
  <si>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</si>
  <si>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</si>
  <si>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</si>
  <si>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</si>
  <si>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</si>
  <si>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</si>
  <si>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</si>
  <si>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</si>
  <si>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</si>
  <si>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</si>
  <si>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</si>
  <si>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</si>
  <si>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</si>
  <si>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</si>
  <si>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</si>
  <si>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</si>
  <si>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</si>
  <si>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</si>
  <si>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</si>
  <si>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</si>
  <si>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</si>
  <si>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</si>
  <si>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</si>
  <si>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</si>
  <si>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</si>
  <si>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</si>
  <si>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</si>
  <si>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</si>
  <si>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</si>
  <si>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</si>
  <si>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</si>
  <si>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</si>
  <si>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</si>
  <si>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</si>
  <si>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</si>
  <si>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</si>
  <si>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</si>
  <si>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</si>
  <si>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</si>
  <si>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</si>
  <si>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</si>
  <si>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</si>
  <si>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</si>
  <si>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</si>
  <si>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</si>
  <si>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</si>
  <si>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</si>
  <si>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</si>
  <si>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</si>
  <si>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</si>
  <si>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</si>
  <si>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</si>
  <si>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</si>
  <si>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</si>
  <si>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</si>
  <si>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</si>
  <si>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</si>
  <si>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</si>
  <si>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</si>
  <si>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</si>
  <si>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</si>
  <si>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</si>
  <si>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</si>
  <si>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</si>
  <si>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</si>
  <si>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</si>
  <si>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</si>
  <si>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</si>
  <si>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</si>
  <si>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</si>
  <si>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</si>
  <si>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</si>
  <si>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</si>
  <si>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</si>
  <si>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</si>
  <si>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</si>
  <si>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</si>
  <si>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</si>
  <si>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</si>
  <si>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</si>
  <si>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</si>
  <si>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</si>
  <si>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</si>
  <si>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</si>
  <si>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</si>
  <si>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</si>
  <si>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</si>
  <si>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</si>
  <si>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</si>
  <si>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</si>
  <si>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</si>
  <si>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</si>
  <si>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</si>
  <si>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</si>
  <si>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</si>
  <si>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</si>
  <si>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</si>
  <si>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</si>
  <si>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</si>
  <si>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</si>
  <si>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</si>
  <si>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</si>
  <si>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</si>
  <si>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</si>
  <si>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</si>
  <si>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</si>
  <si>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</si>
  <si>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</si>
  <si>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</si>
  <si>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</si>
  <si>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</si>
  <si>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</si>
  <si>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</si>
  <si>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</si>
  <si>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</si>
  <si>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</si>
  <si>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</si>
  <si>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</si>
  <si>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</si>
  <si>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</si>
  <si>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</si>
  <si>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</si>
  <si>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</si>
  <si>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</si>
  <si>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</si>
  <si>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</si>
  <si>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</si>
  <si>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</si>
  <si>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</si>
  <si>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</si>
  <si>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</si>
  <si>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</si>
  <si>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</si>
  <si>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</si>
  <si>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</si>
  <si>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</si>
  <si>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</si>
  <si>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</si>
  <si>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</si>
  <si>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</si>
  <si>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</si>
  <si>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</si>
  <si>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</si>
  <si>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</si>
  <si>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</si>
  <si>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</si>
  <si>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</si>
  <si>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</si>
  <si>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</si>
  <si>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</si>
  <si>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</si>
  <si>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</si>
  <si>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</si>
  <si>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</si>
  <si>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</si>
  <si>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</si>
  <si>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</si>
  <si>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</si>
  <si>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</si>
  <si>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</si>
  <si>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</si>
  <si>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</si>
  <si>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</si>
  <si>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</si>
  <si>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</si>
  <si>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</si>
  <si>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</si>
  <si>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</si>
  <si>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</si>
  <si>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</si>
  <si>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</si>
  <si>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</si>
  <si>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</si>
  <si>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</si>
  <si>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</si>
  <si>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</si>
  <si>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</si>
  <si>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</si>
  <si>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</si>
  <si>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</si>
  <si>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</si>
  <si>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</si>
  <si>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</si>
  <si>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</si>
  <si>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</si>
  <si>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</si>
  <si>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</si>
  <si>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</si>
  <si>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</si>
  <si>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</si>
  <si>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</si>
  <si>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</si>
  <si>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</si>
  <si>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</si>
  <si>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</si>
  <si>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</si>
  <si>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</si>
  <si>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</si>
  <si>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</si>
  <si>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</si>
  <si>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</si>
  <si>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</si>
  <si>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</si>
  <si>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</si>
  <si>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</si>
  <si>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</si>
  <si>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</si>
  <si>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</si>
  <si>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</si>
  <si>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</si>
  <si>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</si>
  <si>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</si>
  <si>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</si>
  <si>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</si>
  <si>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</si>
  <si>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</si>
  <si>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</si>
  <si>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</si>
  <si>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</si>
  <si>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</si>
  <si>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</si>
  <si>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</si>
  <si>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</si>
  <si>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</si>
  <si>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</si>
  <si>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</si>
  <si>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</si>
  <si>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</si>
  <si>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</si>
  <si>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</si>
  <si>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</si>
  <si>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</si>
  <si>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</si>
  <si>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</si>
  <si>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</si>
  <si>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</si>
  <si>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</si>
  <si>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</si>
  <si>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</si>
  <si>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</si>
  <si>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</si>
  <si>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</si>
  <si>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</si>
  <si>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</si>
  <si>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</si>
  <si>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</si>
  <si>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</si>
  <si>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</si>
  <si>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</si>
  <si>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</si>
  <si>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</si>
  <si>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</si>
  <si>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</si>
  <si>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</si>
  <si>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</si>
  <si>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</si>
  <si>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</si>
  <si>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</si>
  <si>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</si>
  <si>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</si>
  <si>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</si>
  <si>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</si>
  <si>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</si>
  <si>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</si>
  <si>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</si>
  <si>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</si>
  <si>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</si>
  <si>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</si>
  <si>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</si>
  <si>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</si>
  <si>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</si>
  <si>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</si>
  <si>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</si>
  <si>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</si>
  <si>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</si>
  <si>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</si>
  <si>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</si>
  <si>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</si>
  <si>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</si>
  <si>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</si>
  <si>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</si>
  <si>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</si>
  <si>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</si>
  <si>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</si>
  <si>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</si>
  <si>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</si>
  <si>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</si>
  <si>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</si>
  <si>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</si>
  <si>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</si>
  <si>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</si>
  <si>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</si>
  <si>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</si>
  <si>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</si>
  <si>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</si>
  <si>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</si>
  <si>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</si>
  <si>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</si>
  <si>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</si>
  <si>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</si>
  <si>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</si>
  <si>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</si>
  <si>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</si>
  <si>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</si>
  <si>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</si>
  <si>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</si>
  <si>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</si>
  <si>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</si>
  <si>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</si>
  <si>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</si>
  <si>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</si>
  <si>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</si>
  <si>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</si>
  <si>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</si>
  <si>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</si>
  <si>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</si>
  <si>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</si>
  <si>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</si>
  <si>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</si>
  <si>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</si>
  <si>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</si>
  <si>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</si>
  <si>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</si>
  <si>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</si>
  <si>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</si>
  <si>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</si>
  <si>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</si>
  <si>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</si>
  <si>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</si>
  <si>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</si>
  <si>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</si>
  <si>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</si>
  <si>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</si>
  <si>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</si>
  <si>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</si>
  <si>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</si>
  <si>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</si>
  <si>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</si>
  <si>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</si>
  <si>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</si>
  <si>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</si>
  <si>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</si>
  <si>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</si>
  <si>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</si>
  <si>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</si>
  <si>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</si>
  <si>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</si>
  <si>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</si>
  <si>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</si>
  <si>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</si>
  <si>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</si>
  <si>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</si>
  <si>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</si>
  <si>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</si>
  <si>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</si>
  <si>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</si>
  <si>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</si>
  <si>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</si>
  <si>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</si>
  <si>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</si>
  <si>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</si>
  <si>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</si>
  <si>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</si>
  <si>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</si>
  <si>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</si>
  <si>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</si>
  <si>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</si>
  <si>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</si>
  <si>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</si>
  <si>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</si>
  <si>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</si>
  <si>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</si>
  <si>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</si>
  <si>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</si>
  <si>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</si>
  <si>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</si>
  <si>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</si>
  <si>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</si>
  <si>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</si>
  <si>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</si>
  <si>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</si>
  <si>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</si>
  <si>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</si>
  <si>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</si>
  <si>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</si>
  <si>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</si>
  <si>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</si>
  <si>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</si>
  <si>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</si>
  <si>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</si>
  <si>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</si>
  <si>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</si>
  <si>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</si>
  <si>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</si>
  <si>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</si>
  <si>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</si>
  <si>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</si>
  <si>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</si>
  <si>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</si>
  <si>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</si>
  <si>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</si>
  <si>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</si>
  <si>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</si>
  <si>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</si>
  <si>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</si>
  <si>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</si>
  <si>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</si>
  <si>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</si>
  <si>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</si>
  <si>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</si>
  <si>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</si>
  <si>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</si>
  <si>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</si>
  <si>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</si>
  <si>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</si>
  <si>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</si>
  <si>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</si>
  <si>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</si>
  <si>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</si>
  <si>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</si>
  <si>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</si>
  <si>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</si>
  <si>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</si>
  <si>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</si>
  <si>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</si>
  <si>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</si>
  <si>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</si>
  <si>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</si>
  <si>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</si>
  <si>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</si>
  <si>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</si>
  <si>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</si>
  <si>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</si>
  <si>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</si>
  <si>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</si>
  <si>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</si>
  <si>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</si>
  <si>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</si>
  <si>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</si>
  <si>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</si>
  <si>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</si>
  <si>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</si>
  <si>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</si>
  <si>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</si>
  <si>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</si>
  <si>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</si>
  <si>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</si>
  <si>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</si>
  <si>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</si>
  <si>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</si>
  <si>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</si>
  <si>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</si>
  <si>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</si>
  <si>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</si>
  <si>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</si>
  <si>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</si>
  <si>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</si>
  <si>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</si>
  <si>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</si>
  <si>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</si>
  <si>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</si>
  <si>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</si>
  <si>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</si>
  <si>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</si>
  <si>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</si>
  <si>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</si>
  <si>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</si>
  <si>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</si>
  <si>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</si>
  <si>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</si>
  <si>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</si>
  <si>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</si>
  <si>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</si>
  <si>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</si>
  <si>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</si>
  <si>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</si>
  <si>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</si>
  <si>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</si>
  <si>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</si>
  <si>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</si>
  <si>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</si>
  <si>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</si>
  <si>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</si>
  <si>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</si>
  <si>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</si>
  <si>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</si>
  <si>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</si>
  <si>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</si>
  <si>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</si>
  <si>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</si>
  <si>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</si>
  <si>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</si>
  <si>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</si>
  <si>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</si>
  <si>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</si>
  <si>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</si>
  <si>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</si>
  <si>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</si>
  <si>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</si>
  <si>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</si>
  <si>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</si>
  <si>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</si>
  <si>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</si>
  <si>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</si>
  <si>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</si>
  <si>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</si>
  <si>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</si>
  <si>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</si>
  <si>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</si>
  <si>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</si>
  <si>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</si>
  <si>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</si>
  <si>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</si>
  <si>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</si>
  <si>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</si>
  <si>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</si>
  <si>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</si>
  <si>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</si>
  <si>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</si>
  <si>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</si>
  <si>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</si>
  <si>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</si>
  <si>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</si>
  <si>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</si>
  <si>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</si>
  <si>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</si>
  <si>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</si>
  <si>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</si>
  <si>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</si>
  <si>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</si>
  <si>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</si>
  <si>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</si>
  <si>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</si>
  <si>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</si>
  <si>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</si>
  <si>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</si>
  <si>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</si>
  <si>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</si>
  <si>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</si>
  <si>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</si>
  <si>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</si>
  <si>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</si>
  <si>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</si>
  <si>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</si>
  <si>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</si>
  <si>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</si>
  <si>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</si>
  <si>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</si>
  <si>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</si>
  <si>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</si>
  <si>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</si>
  <si>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</si>
  <si>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</si>
  <si>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</si>
  <si>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</si>
  <si>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</si>
  <si>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</si>
  <si>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</si>
  <si>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</si>
  <si>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</si>
  <si>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</si>
  <si>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</si>
  <si>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</si>
  <si>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</si>
  <si>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</si>
  <si>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</si>
  <si>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</si>
  <si>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</si>
  <si>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</si>
  <si>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</si>
  <si>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</si>
  <si>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</si>
  <si>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</si>
  <si>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</si>
  <si>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</si>
  <si>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</si>
  <si>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</si>
  <si>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</si>
  <si>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</si>
  <si>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</si>
  <si>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</si>
  <si>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</si>
  <si>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</si>
  <si>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</si>
  <si>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</si>
  <si>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</si>
  <si>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</si>
  <si>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</si>
  <si>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</si>
  <si>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</si>
  <si>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</si>
  <si>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</si>
  <si>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</si>
  <si>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</si>
  <si>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</si>
  <si>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</si>
  <si>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</si>
  <si>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</si>
  <si>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</si>
  <si>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</si>
  <si>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</si>
  <si>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</si>
  <si>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</si>
  <si>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</si>
  <si>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</si>
  <si>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</si>
  <si>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</si>
  <si>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</si>
  <si>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</si>
  <si>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</si>
  <si>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</si>
  <si>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</si>
  <si>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</si>
  <si>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</si>
  <si>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</si>
  <si>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</si>
  <si>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</si>
  <si>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</si>
  <si>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</si>
  <si>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</si>
  <si>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</si>
  <si>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</si>
  <si>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</si>
  <si>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</si>
  <si>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</si>
  <si>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</si>
  <si>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</si>
  <si>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</si>
  <si>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</si>
  <si>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</si>
  <si>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</si>
  <si>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</si>
  <si>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</si>
  <si>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</si>
  <si>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</si>
  <si>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</si>
  <si>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</si>
  <si>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</si>
  <si>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</si>
  <si>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</si>
  <si>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</si>
  <si>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</si>
  <si>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</si>
  <si>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</si>
  <si>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</si>
  <si>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</si>
  <si>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</si>
  <si>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</si>
  <si>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</si>
  <si>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</si>
  <si>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</si>
  <si>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</si>
  <si>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</si>
  <si>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</si>
  <si>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</si>
  <si>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</si>
  <si>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</si>
  <si>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</si>
  <si>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</si>
  <si>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</si>
  <si>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</si>
  <si>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</si>
  <si>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</si>
  <si>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</si>
  <si>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</si>
  <si>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</si>
  <si>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</si>
  <si>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</si>
  <si>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</si>
  <si>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</si>
  <si>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</si>
  <si>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</si>
  <si>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</si>
  <si>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</si>
  <si>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</si>
  <si>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</si>
  <si>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</si>
  <si>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</si>
  <si>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</si>
  <si>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</si>
  <si>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</si>
  <si>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</si>
  <si>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</si>
  <si>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</si>
  <si>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</si>
  <si>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</si>
  <si>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</si>
  <si>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</si>
  <si>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</si>
  <si>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</si>
  <si>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</si>
  <si>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</si>
  <si>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</si>
  <si>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</si>
  <si>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</si>
  <si>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</si>
  <si>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</si>
  <si>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</si>
  <si>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</si>
  <si>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</si>
  <si>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</si>
  <si>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</si>
  <si>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</si>
  <si>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</si>
  <si>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</si>
  <si>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</si>
  <si>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</si>
  <si>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</si>
  <si>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</si>
  <si>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</si>
  <si>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</si>
  <si>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</si>
  <si>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</si>
  <si>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</si>
  <si>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</si>
  <si>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</si>
  <si>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</si>
  <si>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</si>
  <si>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</si>
  <si>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</si>
  <si>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</si>
  <si>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</si>
  <si>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</si>
  <si>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</si>
  <si>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</si>
  <si>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</si>
  <si>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</si>
  <si>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</si>
  <si>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</si>
  <si>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</si>
  <si>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</si>
  <si>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</si>
  <si>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</si>
  <si>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</si>
  <si>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</si>
  <si>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</si>
  <si>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</si>
  <si>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</si>
  <si>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</si>
  <si>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</si>
  <si>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</si>
  <si>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</si>
  <si>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</si>
  <si>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</si>
  <si>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</si>
  <si>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</si>
  <si>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</si>
  <si>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</si>
  <si>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</si>
  <si>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</si>
  <si>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</si>
  <si>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</si>
  <si>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</si>
  <si>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</si>
  <si>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</si>
  <si>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</si>
  <si>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</si>
  <si>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</si>
  <si>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</si>
  <si>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</si>
  <si>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</si>
  <si>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</si>
  <si>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</si>
  <si>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</si>
  <si>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</si>
  <si>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</si>
  <si>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</si>
  <si>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</si>
  <si>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</si>
  <si>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</si>
  <si>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</si>
  <si>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</si>
  <si>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</si>
  <si>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</si>
  <si>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</si>
  <si>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</si>
  <si>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</si>
  <si>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</si>
  <si>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</si>
  <si>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</si>
  <si>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</si>
  <si>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</si>
  <si>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</si>
  <si>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</si>
  <si>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</si>
  <si>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</si>
  <si>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</si>
  <si>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</si>
  <si>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</si>
  <si>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</si>
  <si>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</si>
  <si>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</si>
  <si>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</si>
  <si>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</si>
  <si>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</si>
  <si>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</si>
  <si>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</si>
  <si>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</si>
  <si>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</si>
  <si>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</si>
  <si>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</si>
  <si>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</si>
  <si>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</si>
  <si>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</si>
  <si>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</si>
  <si>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</si>
  <si>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</si>
  <si>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</si>
  <si>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</si>
  <si>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</si>
  <si>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</si>
  <si>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</si>
  <si>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</si>
  <si>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</si>
  <si>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</si>
  <si>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</si>
  <si>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</si>
  <si>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</si>
  <si>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</si>
  <si>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</si>
  <si>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</si>
  <si>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</si>
  <si>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</si>
  <si>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</si>
  <si>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</si>
  <si>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</si>
  <si>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</si>
  <si>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</si>
  <si>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</si>
  <si>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</si>
  <si>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</si>
  <si>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</si>
  <si>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</si>
  <si>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</si>
  <si>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</si>
  <si>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</si>
  <si>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</si>
  <si>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</si>
  <si>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</si>
  <si>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</si>
  <si>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</si>
  <si>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</si>
  <si>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</si>
  <si>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</si>
  <si>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</si>
  <si>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</si>
  <si>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</si>
  <si>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</si>
  <si>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</si>
  <si>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</si>
  <si>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</si>
  <si>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</si>
  <si>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</si>
  <si>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</si>
  <si>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</si>
  <si>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</si>
  <si>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</si>
  <si>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</si>
  <si>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</si>
  <si>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</si>
  <si>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</si>
  <si>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</si>
  <si>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</si>
  <si>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</si>
  <si>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</si>
  <si>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</si>
  <si>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</si>
  <si>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</si>
  <si>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</si>
  <si>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</si>
  <si>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</si>
  <si>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</si>
  <si>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</si>
  <si>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</si>
  <si>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</si>
  <si>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</si>
  <si>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</si>
  <si>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</si>
  <si>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</si>
  <si>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</si>
  <si>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</si>
  <si>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</si>
  <si>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</si>
  <si>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</si>
  <si>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</si>
  <si>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</si>
  <si>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</si>
  <si>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</si>
  <si>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</si>
  <si>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</si>
  <si>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</si>
  <si>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</si>
  <si>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</si>
  <si>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</si>
  <si>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</si>
  <si>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</si>
  <si>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</si>
  <si>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</si>
  <si>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</si>
  <si>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</si>
  <si>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</si>
  <si>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</si>
  <si>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</si>
  <si>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</si>
  <si>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</si>
  <si>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</si>
  <si>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</si>
  <si>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</si>
  <si>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</si>
  <si>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</si>
  <si>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</si>
  <si>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</si>
  <si>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</si>
  <si>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</si>
  <si>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</si>
  <si>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</si>
  <si>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</si>
  <si>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</si>
  <si>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</si>
  <si>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</si>
  <si>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</si>
  <si>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</si>
  <si>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</si>
  <si>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</si>
  <si>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</si>
  <si>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</si>
  <si>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</si>
  <si>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</si>
  <si>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</si>
  <si>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</si>
  <si>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</si>
  <si>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</si>
  <si>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</si>
  <si>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</si>
  <si>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</si>
  <si>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</si>
  <si>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</si>
  <si>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</si>
  <si>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</si>
  <si>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</si>
  <si>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</si>
  <si>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</si>
  <si>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</si>
  <si>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</si>
  <si>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</si>
  <si>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</si>
  <si>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</si>
  <si>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</si>
  <si>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</si>
  <si>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</si>
  <si>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</si>
  <si>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</si>
  <si>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</si>
  <si>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</si>
  <si>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</si>
  <si>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</si>
  <si>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</si>
  <si>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</si>
  <si>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</si>
  <si>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</si>
  <si>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</si>
  <si>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</si>
  <si>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</si>
  <si>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</si>
  <si>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</si>
  <si>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</si>
  <si>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</si>
  <si>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</si>
  <si>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</si>
  <si>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</si>
  <si>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</si>
  <si>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</si>
  <si>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</si>
  <si>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</si>
  <si>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</si>
  <si>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</si>
  <si>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</si>
  <si>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</si>
  <si>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</si>
  <si>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</si>
  <si>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</si>
  <si>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</si>
  <si>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</si>
  <si>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</si>
  <si>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</si>
  <si>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</si>
  <si>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</si>
  <si>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</si>
  <si>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</si>
  <si>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</si>
  <si>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</si>
  <si>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</si>
  <si>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</si>
  <si>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</si>
  <si>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</si>
  <si>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</si>
  <si>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</si>
  <si>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</si>
  <si>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</si>
  <si>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</si>
  <si>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</si>
  <si>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</si>
  <si>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</si>
  <si>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</si>
  <si>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</si>
  <si>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</si>
  <si>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</si>
  <si>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</si>
  <si>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</si>
  <si>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</si>
  <si>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</si>
  <si>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</si>
  <si>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</si>
  <si>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</si>
  <si>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</si>
  <si>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</si>
  <si>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</si>
  <si>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</si>
  <si>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</si>
  <si>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</si>
  <si>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</si>
  <si>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</si>
  <si>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</si>
  <si>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</si>
  <si>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</si>
  <si>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</si>
  <si>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</si>
  <si>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</si>
  <si>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</si>
  <si>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</si>
  <si>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</si>
  <si>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</si>
  <si>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</si>
  <si>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</si>
  <si>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</si>
  <si>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</si>
  <si>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</si>
  <si>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</si>
  <si>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</si>
  <si>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</si>
  <si>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</si>
  <si>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</si>
  <si>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</si>
  <si>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</si>
  <si>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</si>
  <si>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</si>
  <si>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</si>
  <si>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</si>
  <si>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</si>
  <si>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</si>
  <si>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</si>
  <si>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</si>
  <si>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</si>
  <si>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</si>
  <si>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</si>
  <si>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</si>
  <si>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</si>
  <si>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</si>
  <si>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</si>
  <si>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</si>
  <si>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</si>
  <si>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</si>
  <si>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</si>
  <si>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</si>
  <si>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</si>
  <si>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</si>
  <si>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</si>
  <si>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</si>
  <si>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</si>
  <si>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</si>
  <si>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</si>
  <si>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</si>
  <si>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</si>
  <si>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</si>
  <si>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</si>
  <si>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</si>
  <si>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</si>
  <si>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</si>
  <si>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</si>
  <si>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</si>
  <si>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</si>
  <si>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</si>
  <si>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</si>
  <si>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</si>
  <si>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</si>
  <si>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</si>
  <si>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</si>
  <si>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</si>
  <si>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</si>
  <si>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</si>
  <si>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</si>
  <si>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</si>
  <si>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</si>
  <si>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</si>
  <si>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</si>
  <si>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</si>
  <si>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</si>
  <si>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</si>
  <si>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</si>
  <si>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</si>
  <si>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</si>
  <si>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</si>
  <si>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</si>
  <si>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</si>
  <si>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</si>
  <si>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</si>
  <si>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</si>
  <si>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</si>
  <si>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</si>
  <si>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</si>
  <si>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</si>
  <si>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</si>
  <si>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</si>
  <si>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</si>
  <si>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</si>
  <si>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</si>
  <si>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</si>
  <si>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</si>
  <si>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</si>
  <si>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</si>
  <si>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</si>
  <si>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</si>
  <si>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</si>
  <si>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</si>
  <si>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</si>
  <si>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</si>
  <si>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</si>
  <si>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</si>
  <si>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</si>
  <si>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</si>
  <si>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</si>
  <si>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</si>
  <si>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</si>
  <si>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</si>
  <si>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</si>
  <si>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</si>
  <si>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</si>
  <si>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</si>
  <si>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</si>
  <si>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</si>
  <si>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</si>
  <si>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</si>
  <si>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</si>
  <si>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</si>
  <si>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</si>
  <si>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</si>
  <si>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</si>
  <si>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</si>
  <si>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</si>
  <si>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</si>
  <si>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</si>
  <si>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</si>
  <si>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</si>
  <si>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</si>
  <si>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</si>
  <si>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</si>
  <si>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</si>
  <si>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</si>
  <si>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</si>
  <si>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</si>
  <si>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</si>
  <si>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</si>
  <si>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</si>
  <si>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</si>
  <si>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</si>
  <si>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</si>
  <si>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</si>
  <si>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</si>
  <si>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</si>
  <si>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</si>
  <si>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</si>
  <si>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</si>
  <si>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</si>
  <si>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</si>
  <si>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</si>
  <si>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</si>
  <si>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</si>
  <si>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</si>
  <si>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</si>
  <si>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</si>
  <si>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</si>
  <si>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</si>
  <si>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</si>
  <si>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</si>
  <si>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</si>
  <si>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</si>
  <si>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</si>
  <si>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</si>
  <si>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</si>
  <si>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</si>
  <si>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</si>
  <si>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</si>
  <si>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</si>
  <si>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</si>
  <si>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</si>
  <si>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</si>
  <si>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</si>
  <si>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</si>
  <si>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</si>
  <si>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</si>
  <si>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</si>
  <si>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</si>
  <si>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</si>
  <si>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</si>
  <si>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</si>
  <si>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</si>
  <si>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</si>
  <si>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</si>
  <si>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</si>
  <si>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</si>
  <si>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</si>
  <si>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</si>
  <si>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</si>
  <si>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</si>
  <si>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</si>
  <si>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</si>
  <si>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</si>
  <si>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</si>
  <si>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</si>
  <si>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</si>
  <si>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</si>
  <si>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</si>
  <si>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</si>
  <si>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</si>
  <si>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</si>
  <si>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</si>
  <si>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</si>
  <si>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</si>
  <si>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</si>
  <si>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</si>
  <si>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</si>
  <si>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</si>
  <si>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</si>
  <si>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</si>
  <si>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</si>
  <si>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</si>
  <si>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</si>
  <si>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</si>
  <si>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</si>
  <si>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</si>
  <si>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</si>
  <si>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</si>
  <si>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</si>
  <si>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</si>
  <si>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</si>
  <si>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</si>
  <si>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</si>
  <si>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</si>
  <si>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</si>
  <si>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</si>
  <si>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</si>
  <si>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</si>
  <si>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</si>
  <si>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</si>
  <si>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</si>
  <si>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</si>
  <si>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</si>
  <si>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</si>
  <si>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</si>
  <si>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</si>
  <si>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</si>
  <si>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</si>
  <si>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</si>
  <si>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</si>
  <si>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</si>
  <si>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</si>
  <si>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</si>
  <si>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</si>
  <si>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</si>
  <si>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</si>
  <si>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</si>
  <si>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</si>
  <si>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</si>
  <si>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</si>
  <si>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</si>
  <si>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</si>
  <si>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</si>
  <si>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</si>
  <si>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</si>
  <si>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</si>
  <si>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</si>
  <si>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</si>
  <si>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</si>
  <si>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</si>
  <si>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</si>
  <si>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</si>
  <si>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</si>
  <si>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</si>
  <si>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</si>
  <si>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</si>
  <si>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</si>
  <si>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</si>
  <si>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</si>
  <si>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</si>
  <si>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</si>
  <si>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</si>
  <si>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</si>
  <si>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</si>
  <si>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</si>
  <si>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</si>
  <si>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</si>
  <si>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</si>
  <si>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</si>
  <si>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</si>
  <si>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</si>
  <si>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</si>
  <si>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</si>
  <si>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</si>
  <si>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</si>
  <si>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</si>
  <si>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</si>
  <si>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</si>
  <si>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</si>
  <si>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</si>
  <si>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</si>
  <si>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</si>
  <si>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</si>
  <si>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</si>
  <si>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</si>
  <si>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</si>
  <si>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</si>
  <si>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</si>
  <si>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</si>
  <si>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</si>
  <si>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</si>
  <si>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</si>
  <si>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</si>
  <si>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</si>
  <si>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</si>
  <si>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</si>
  <si>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</si>
  <si>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</si>
  <si>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</si>
  <si>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</si>
  <si>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</si>
  <si>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</si>
  <si>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</si>
  <si>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</si>
  <si>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</si>
  <si>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</si>
  <si>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</si>
  <si>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</si>
  <si>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</si>
  <si>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</si>
  <si>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</si>
  <si>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</si>
  <si>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</si>
  <si>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</si>
  <si>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</si>
  <si>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</si>
  <si>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</si>
  <si>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</si>
  <si>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</si>
  <si>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</si>
  <si>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</si>
  <si>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</si>
  <si>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</si>
  <si>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</si>
  <si>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</si>
  <si>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</si>
  <si>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</si>
  <si>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</si>
  <si>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</si>
  <si>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</si>
  <si>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</si>
  <si>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</si>
  <si>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</si>
  <si>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</si>
  <si>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</si>
  <si>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</si>
  <si>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</si>
  <si>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</si>
  <si>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</si>
  <si>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</si>
  <si>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</si>
  <si>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</si>
  <si>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</si>
  <si>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</si>
  <si>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</si>
  <si>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</si>
  <si>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</si>
  <si>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</si>
  <si>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</si>
  <si>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</si>
  <si>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</si>
  <si>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</si>
  <si>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</si>
  <si>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</si>
  <si>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</si>
  <si>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</si>
  <si>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</si>
  <si>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</si>
  <si>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</si>
  <si>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</si>
  <si>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</si>
  <si>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</si>
  <si>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</si>
  <si>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</si>
  <si>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</si>
  <si>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</si>
  <si>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</si>
  <si>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</si>
  <si>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</si>
  <si>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</si>
  <si>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</si>
  <si>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</si>
  <si>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</si>
  <si>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</si>
  <si>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</si>
  <si>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</si>
  <si>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</si>
  <si>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</si>
  <si>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</si>
  <si>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</si>
  <si>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</si>
  <si>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</si>
  <si>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</si>
  <si>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</si>
  <si>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</si>
  <si>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</si>
  <si>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</si>
  <si>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</si>
  <si>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</si>
  <si>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</si>
  <si>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</si>
  <si>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</si>
  <si>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</si>
  <si>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</si>
  <si>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</si>
  <si>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</si>
  <si>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</si>
  <si>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</si>
  <si>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</si>
  <si>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</si>
  <si>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</si>
  <si>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</si>
  <si>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</si>
  <si>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</si>
  <si>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</si>
  <si>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</si>
  <si>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</si>
  <si>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</si>
  <si>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</si>
  <si>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</si>
  <si>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</si>
  <si>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</si>
  <si>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</si>
  <si>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</si>
  <si>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</si>
  <si>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</si>
  <si>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</si>
  <si>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</si>
  <si>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</si>
  <si>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</si>
  <si>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</si>
  <si>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</si>
  <si>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</si>
  <si>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</si>
  <si>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</si>
  <si>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</si>
  <si>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</si>
  <si>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</si>
  <si>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</si>
  <si>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</si>
  <si>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</si>
  <si>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</si>
  <si>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</si>
  <si>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</si>
  <si>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</si>
  <si>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</si>
  <si>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</si>
  <si>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</si>
  <si>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</si>
  <si>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</si>
  <si>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</si>
  <si>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</si>
  <si>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</si>
  <si>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</si>
  <si>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</si>
  <si>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</si>
  <si>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</si>
  <si>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</si>
  <si>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</si>
  <si>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</si>
  <si>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</si>
  <si>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</si>
  <si>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</si>
  <si>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</si>
  <si>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</si>
  <si>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</si>
  <si>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</si>
  <si>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</si>
  <si>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</si>
  <si>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</si>
  <si>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</si>
  <si>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</si>
  <si>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</si>
  <si>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</si>
  <si>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</si>
  <si>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</si>
  <si>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</si>
  <si>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</si>
  <si>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</si>
  <si>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</si>
  <si>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</si>
  <si>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</si>
  <si>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</si>
  <si>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</si>
  <si>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</si>
  <si>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</si>
  <si>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</si>
  <si>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</si>
  <si>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</si>
  <si>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</si>
  <si>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</si>
  <si>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</si>
  <si>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</si>
  <si>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</si>
  <si>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</si>
  <si>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</si>
  <si>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</si>
  <si>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</si>
  <si>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</si>
  <si>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</si>
  <si>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</si>
  <si>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</si>
  <si>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</si>
  <si>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</si>
  <si>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</si>
  <si>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</si>
  <si>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</si>
  <si>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</si>
  <si>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</si>
  <si>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</si>
  <si>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</si>
  <si>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</si>
  <si>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</si>
  <si>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</si>
  <si>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</si>
  <si>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</si>
  <si>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</si>
  <si>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</si>
  <si>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</si>
  <si>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</si>
  <si>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</si>
  <si>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</si>
  <si>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</si>
  <si>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</si>
  <si>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</si>
  <si>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</si>
  <si>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</si>
  <si>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</si>
  <si>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</si>
  <si>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</si>
  <si>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</si>
  <si>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</si>
  <si>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</si>
  <si>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</si>
  <si>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</si>
  <si>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</si>
  <si>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</si>
  <si>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</si>
  <si>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</si>
  <si>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</si>
  <si>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</si>
  <si>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</si>
  <si>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</si>
  <si>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</si>
  <si>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</si>
  <si>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</si>
  <si>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</si>
  <si>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</si>
  <si>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</si>
  <si>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</si>
  <si>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</si>
  <si>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</si>
  <si>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</si>
  <si>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</si>
  <si>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</si>
  <si>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</si>
  <si>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</si>
  <si>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</si>
  <si>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</si>
  <si>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</si>
  <si>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</si>
  <si>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</si>
  <si>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</si>
  <si>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</si>
  <si>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</si>
  <si>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</si>
  <si>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</si>
  <si>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</si>
  <si>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</si>
  <si>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</si>
  <si>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</si>
  <si>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</si>
  <si>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</si>
  <si>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</si>
  <si>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</si>
  <si>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</si>
  <si>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</si>
  <si>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</si>
  <si>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</si>
  <si>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</si>
  <si>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</si>
  <si>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</si>
  <si>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</si>
  <si>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</si>
  <si>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</si>
  <si>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</si>
  <si>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</si>
  <si>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</si>
  <si>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</si>
  <si>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</si>
  <si>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</si>
  <si>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</si>
  <si>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</si>
  <si>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</si>
  <si>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</si>
  <si>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</si>
  <si>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</si>
  <si>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</si>
  <si>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</si>
  <si>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</si>
  <si>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</si>
  <si>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</si>
  <si>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</si>
  <si>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</si>
  <si>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</si>
  <si>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</si>
  <si>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</si>
  <si>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</si>
  <si>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</si>
  <si>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</si>
  <si>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</si>
  <si>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</si>
  <si>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</si>
  <si>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</si>
  <si>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</si>
  <si>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</si>
  <si>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</si>
  <si>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</si>
  <si>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</si>
  <si>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</si>
  <si>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</si>
  <si>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</si>
  <si>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</si>
  <si>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</si>
  <si>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</si>
  <si>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</si>
  <si>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</si>
  <si>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</si>
  <si>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</si>
  <si>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</si>
  <si>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</si>
  <si>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</si>
  <si>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</si>
  <si>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</si>
  <si>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</si>
  <si>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</si>
  <si>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</si>
  <si>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</si>
  <si>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</si>
  <si>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</si>
  <si>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</si>
  <si>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</si>
  <si>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</si>
  <si>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</si>
  <si>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</si>
  <si>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</si>
  <si>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</si>
  <si>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</si>
  <si>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</si>
  <si>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</si>
  <si>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</si>
  <si>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</si>
  <si>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</si>
  <si>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</si>
  <si>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</si>
  <si>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</si>
  <si>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</si>
  <si>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</si>
  <si>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</si>
  <si>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</si>
  <si>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</si>
  <si>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</si>
  <si>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</si>
  <si>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</si>
  <si>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</si>
  <si>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</si>
  <si>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</si>
  <si>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</si>
  <si>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</si>
  <si>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</si>
  <si>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</si>
  <si>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</si>
  <si>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</si>
  <si>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</si>
  <si>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</si>
  <si>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</si>
  <si>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</si>
  <si>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</si>
  <si>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</si>
  <si>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</si>
  <si>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</si>
  <si>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</si>
  <si>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</si>
  <si>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</si>
  <si>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</si>
  <si>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</si>
  <si>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</si>
  <si>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</si>
  <si>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</si>
  <si>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</si>
  <si>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</si>
  <si>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</si>
  <si>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</si>
  <si>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</si>
  <si>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</si>
  <si>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</si>
  <si>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</si>
  <si>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</si>
  <si>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</si>
  <si>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</si>
  <si>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</si>
  <si>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</si>
  <si>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</si>
  <si>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</si>
  <si>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</si>
  <si>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</si>
  <si>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</si>
  <si>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</si>
  <si>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</si>
  <si>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</si>
  <si>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</si>
  <si>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</si>
  <si>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</si>
  <si>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</si>
  <si>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</si>
  <si>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</si>
  <si>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</si>
  <si>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</si>
  <si>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</si>
  <si>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</si>
  <si>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</si>
  <si>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</si>
  <si>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</si>
  <si>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</si>
  <si>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</si>
  <si>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</si>
  <si>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</si>
  <si>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</si>
  <si>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</si>
  <si>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</si>
  <si>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</si>
  <si>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</si>
  <si>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</si>
  <si>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</si>
  <si>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</si>
  <si>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</si>
  <si>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</si>
  <si>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</si>
  <si>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</si>
  <si>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</si>
  <si>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</si>
  <si>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</si>
  <si>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</si>
  <si>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</si>
  <si>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</si>
  <si>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</si>
  <si>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</si>
  <si>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</si>
  <si>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</si>
  <si>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</si>
  <si>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</si>
  <si>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</si>
  <si>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</si>
  <si>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</si>
  <si>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</si>
  <si>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</si>
  <si>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</si>
  <si>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</si>
  <si>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</si>
  <si>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</si>
  <si>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</si>
  <si>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</si>
  <si>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</si>
  <si>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</si>
  <si>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</si>
  <si>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</si>
  <si>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</si>
  <si>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</si>
  <si>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</si>
  <si>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</si>
  <si>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</si>
  <si>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</si>
  <si>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</si>
  <si>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</si>
  <si>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</si>
  <si>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</si>
  <si>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</si>
  <si>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</si>
  <si>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</si>
  <si>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</si>
  <si>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</si>
  <si>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</si>
  <si>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</si>
  <si>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</si>
  <si>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</si>
  <si>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</si>
  <si>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</si>
  <si>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</si>
  <si>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</si>
  <si>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</si>
  <si>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</si>
  <si>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</si>
  <si>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</si>
  <si>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</si>
  <si>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</si>
  <si>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</si>
  <si>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</si>
  <si>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</si>
  <si>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</si>
  <si>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</si>
  <si>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</si>
  <si>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</si>
  <si>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</si>
  <si>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</si>
  <si>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</si>
  <si>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</si>
  <si>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</si>
  <si>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</si>
  <si>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</si>
  <si>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</si>
  <si>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</si>
  <si>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</si>
  <si>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</si>
  <si>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</si>
  <si>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</si>
  <si>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</si>
  <si>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</si>
  <si>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</si>
  <si>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</si>
  <si>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</si>
  <si>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</si>
  <si>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</si>
  <si>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</si>
  <si>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</si>
  <si>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</si>
  <si>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</si>
  <si>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</si>
  <si>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</si>
  <si>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</si>
  <si>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</si>
  <si>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</si>
  <si>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</si>
  <si>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</si>
  <si>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</si>
  <si>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</si>
  <si>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</si>
  <si>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</si>
  <si>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</si>
  <si>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</si>
  <si>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</si>
  <si>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</si>
  <si>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</si>
  <si>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</si>
  <si>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</si>
  <si>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</si>
  <si>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</si>
  <si>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</si>
  <si>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</si>
  <si>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</si>
  <si>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</si>
  <si>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</si>
  <si>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</si>
  <si>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</si>
  <si>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</si>
  <si>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</si>
  <si>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</si>
  <si>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</si>
  <si>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</si>
  <si>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</si>
  <si>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</si>
  <si>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</si>
  <si>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</si>
  <si>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</si>
  <si>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</si>
  <si>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</si>
  <si>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</si>
  <si>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</si>
  <si>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</si>
  <si>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</si>
  <si>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</si>
  <si>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</si>
  <si>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</si>
  <si>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</si>
  <si>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</si>
  <si>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</si>
  <si>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</si>
  <si>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</si>
  <si>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</si>
  <si>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</si>
  <si>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</si>
  <si>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</si>
  <si>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</si>
  <si>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</si>
  <si>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</si>
  <si>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</si>
  <si>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</si>
  <si>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</si>
  <si>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</si>
  <si>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</si>
  <si>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</si>
  <si>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</si>
  <si>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</si>
  <si>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</si>
  <si>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</si>
  <si>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</si>
  <si>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</si>
  <si>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</si>
  <si>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</si>
  <si>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</si>
  <si>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</si>
  <si>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</si>
  <si>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</si>
  <si>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</si>
  <si>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</si>
  <si>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</si>
  <si>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</si>
  <si>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</si>
  <si>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</si>
  <si>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</si>
  <si>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</si>
  <si>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</si>
  <si>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</si>
  <si>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</si>
  <si>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</si>
  <si>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</si>
  <si>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</si>
  <si>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</si>
  <si>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</si>
  <si>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</si>
  <si>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</si>
  <si>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</si>
  <si>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</si>
  <si>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</si>
  <si>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</si>
  <si>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</si>
  <si>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</si>
  <si>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</si>
  <si>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</si>
  <si>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</si>
  <si>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</si>
  <si>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</si>
  <si>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</si>
  <si>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</si>
  <si>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</si>
  <si>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</si>
  <si>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</si>
  <si>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</si>
  <si>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</si>
  <si>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</si>
  <si>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</si>
  <si>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</si>
  <si>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</si>
  <si>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</si>
  <si>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</si>
  <si>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</si>
  <si>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</si>
  <si>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</si>
  <si>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</si>
  <si>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</si>
  <si>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</si>
  <si>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</si>
  <si>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</si>
  <si>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</si>
  <si>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</si>
  <si>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</si>
  <si>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</si>
  <si>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</si>
  <si>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</si>
  <si>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</si>
  <si>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</si>
  <si>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</si>
  <si>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</si>
  <si>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</si>
  <si>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</si>
  <si>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</si>
  <si>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</si>
  <si>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</si>
  <si>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</si>
  <si>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</si>
  <si>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</si>
  <si>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</si>
  <si>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</si>
  <si>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</si>
  <si>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</si>
  <si>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</si>
  <si>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</si>
  <si>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</si>
  <si>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</si>
  <si>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</si>
  <si>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</si>
  <si>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</si>
  <si>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</si>
  <si>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</si>
  <si>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</si>
  <si>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</si>
  <si>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</si>
  <si>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</si>
  <si>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</si>
  <si>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</si>
  <si>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</si>
  <si>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</si>
  <si>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</si>
  <si>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</si>
  <si>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</si>
  <si>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</si>
  <si>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</si>
  <si>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</si>
  <si>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</si>
  <si>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</si>
  <si>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</si>
  <si>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</si>
  <si>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</si>
  <si>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</si>
  <si>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</si>
  <si>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</si>
  <si>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</si>
  <si>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</si>
  <si>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</si>
  <si>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</si>
  <si>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</si>
  <si>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</si>
  <si>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</si>
  <si>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</si>
  <si>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</si>
  <si>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</si>
  <si>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</si>
  <si>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</si>
  <si>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</si>
  <si>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</si>
  <si>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</si>
  <si>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</si>
  <si>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</si>
  <si>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</si>
  <si>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</si>
  <si>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</si>
  <si>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</si>
  <si>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</si>
  <si>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</si>
  <si>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</si>
  <si>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</si>
  <si>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</si>
  <si>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</si>
  <si>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</si>
  <si>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</si>
  <si>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</si>
  <si>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</si>
  <si>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</si>
  <si>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</si>
  <si>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</si>
  <si>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</si>
  <si>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</si>
  <si>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</si>
  <si>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</si>
  <si>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</si>
  <si>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</si>
  <si>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</si>
  <si>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</si>
  <si>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</si>
  <si>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</si>
  <si>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</si>
  <si>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</si>
  <si>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</si>
  <si>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</si>
  <si>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</si>
  <si>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</si>
  <si>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</si>
  <si>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</si>
  <si>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</si>
  <si>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</si>
  <si>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</si>
  <si>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</si>
  <si>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</si>
  <si>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</si>
  <si>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</si>
  <si>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</si>
  <si>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</si>
  <si>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</si>
  <si>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</si>
  <si>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</si>
  <si>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</si>
  <si>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</si>
  <si>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</si>
  <si>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</si>
  <si>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</si>
  <si>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</si>
  <si>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</si>
  <si>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</si>
  <si>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</si>
  <si>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</si>
  <si>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</si>
  <si>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</si>
  <si>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</si>
  <si>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</si>
  <si>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</si>
  <si>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</si>
  <si>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</si>
  <si>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</si>
  <si>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</si>
  <si>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</si>
  <si>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</si>
  <si>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</si>
  <si>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</si>
  <si>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</si>
  <si>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</si>
  <si>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</si>
  <si>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</si>
  <si>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</si>
  <si>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</si>
  <si>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</si>
  <si>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</si>
  <si>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</si>
  <si>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</si>
  <si>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</si>
  <si>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</si>
  <si>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</si>
  <si>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</si>
  <si>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</si>
  <si>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</si>
  <si>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</si>
  <si>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</si>
  <si>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</si>
  <si>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</si>
  <si>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</si>
  <si>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</si>
  <si>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</si>
  <si>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</si>
  <si>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</si>
  <si>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</si>
  <si>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</si>
  <si>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</si>
  <si>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</si>
  <si>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</si>
  <si>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</si>
  <si>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</si>
  <si>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</si>
  <si>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</si>
  <si>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</si>
  <si>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</si>
  <si>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</si>
  <si>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</si>
  <si>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</si>
  <si>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</si>
  <si>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</si>
  <si>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</si>
  <si>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</si>
  <si>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</si>
  <si>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</si>
  <si>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</si>
  <si>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</si>
  <si>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</si>
  <si>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</si>
  <si>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</si>
  <si>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</si>
  <si>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</si>
  <si>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</si>
  <si>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</si>
  <si>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</si>
  <si>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</si>
  <si>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</si>
  <si>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</si>
  <si>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</si>
  <si>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</si>
  <si>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</si>
  <si>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</si>
  <si>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</si>
  <si>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</si>
  <si>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</si>
  <si>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</si>
  <si>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</si>
  <si>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</si>
  <si>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</si>
  <si>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</si>
  <si>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</si>
  <si>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</si>
  <si>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</si>
  <si>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</si>
  <si>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</si>
  <si>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</si>
  <si>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</si>
  <si>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</si>
  <si>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</si>
  <si>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</si>
  <si>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</si>
  <si>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</si>
  <si>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</si>
  <si>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</si>
  <si>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</si>
  <si>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</si>
  <si>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</si>
  <si>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</si>
  <si>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</si>
  <si>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</si>
  <si>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</si>
  <si>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</si>
  <si>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</si>
  <si>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</si>
  <si>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</si>
  <si>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</si>
  <si>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</si>
  <si>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</si>
  <si>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</si>
  <si>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</si>
  <si>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</si>
  <si>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</si>
  <si>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</si>
  <si>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</si>
  <si>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</si>
  <si>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</si>
  <si>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</si>
  <si>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</si>
  <si>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</si>
  <si>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</si>
  <si>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</si>
  <si>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</si>
  <si>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</si>
  <si>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</si>
  <si>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</si>
  <si>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</si>
  <si>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</si>
  <si>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</si>
  <si>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</si>
  <si>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</si>
  <si>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</si>
  <si>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</si>
  <si>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</si>
  <si>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</si>
  <si>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</si>
  <si>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</si>
  <si>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</si>
  <si>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</si>
  <si>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</si>
  <si>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</si>
  <si>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</si>
  <si>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</si>
  <si>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</si>
  <si>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</si>
  <si>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</si>
  <si>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</si>
  <si>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</si>
  <si>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</si>
  <si>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</si>
  <si>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</si>
  <si>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</si>
  <si>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</si>
  <si>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</si>
  <si>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</si>
  <si>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</si>
  <si>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</si>
  <si>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</si>
  <si>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</si>
  <si>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</si>
  <si>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</si>
  <si>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</si>
  <si>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</si>
  <si>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</si>
  <si>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</si>
  <si>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</si>
  <si>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</si>
  <si>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</si>
  <si>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</si>
  <si>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</si>
  <si>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</si>
  <si>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</si>
  <si>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</si>
  <si>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</si>
  <si>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</si>
  <si>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</si>
  <si>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</si>
  <si>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</si>
  <si>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</si>
  <si>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</si>
  <si>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</si>
  <si>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</si>
  <si>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</si>
  <si>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</si>
  <si>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</si>
  <si>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</si>
  <si>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</si>
  <si>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</si>
  <si>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</si>
  <si>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</si>
  <si>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</si>
  <si>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</si>
  <si>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</si>
  <si>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</si>
  <si>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</si>
  <si>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</si>
  <si>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</si>
  <si>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</si>
  <si>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</si>
  <si>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</si>
  <si>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</si>
  <si>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</si>
  <si>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</si>
  <si>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</si>
  <si>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</si>
  <si>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</si>
  <si>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</si>
  <si>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</si>
  <si>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</si>
  <si>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</si>
  <si>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</si>
  <si>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</si>
  <si>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</si>
  <si>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</si>
  <si>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</si>
  <si>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</si>
  <si>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</si>
  <si>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</si>
  <si>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</si>
  <si>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</si>
  <si>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</si>
  <si>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</si>
  <si>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</si>
  <si>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</si>
  <si>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</si>
  <si>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</si>
  <si>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</si>
  <si>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</si>
  <si>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</si>
  <si>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</si>
  <si>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</si>
  <si>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</si>
  <si>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</si>
  <si>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</si>
  <si>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</si>
  <si>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</si>
  <si>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</si>
  <si>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</si>
  <si>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</si>
  <si>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</si>
  <si>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</si>
  <si>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</si>
  <si>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</si>
  <si>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</si>
  <si>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</si>
  <si>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</si>
  <si>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</si>
  <si>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</si>
  <si>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</si>
  <si>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</si>
  <si>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</si>
  <si>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</si>
  <si>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</si>
  <si>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</si>
  <si>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</si>
  <si>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</si>
  <si>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</si>
  <si>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</si>
  <si>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</si>
  <si>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</si>
  <si>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</si>
  <si>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</si>
  <si>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</si>
  <si>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</si>
  <si>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</si>
  <si>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</si>
  <si>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</si>
  <si>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</si>
  <si>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</si>
  <si>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</si>
  <si>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</si>
  <si>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</si>
  <si>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</si>
  <si>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</si>
  <si>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</si>
  <si>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</si>
  <si>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</si>
  <si>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</si>
  <si>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</si>
  <si>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</si>
  <si>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</si>
  <si>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</si>
  <si>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</si>
  <si>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</si>
  <si>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</si>
  <si>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</si>
  <si>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</si>
  <si>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</si>
  <si>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</si>
  <si>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</si>
  <si>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</si>
  <si>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</si>
  <si>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</si>
  <si>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</si>
  <si>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</si>
  <si>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</si>
  <si>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</si>
  <si>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</si>
  <si>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</si>
  <si>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</si>
  <si>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</si>
  <si>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</si>
  <si>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</si>
  <si>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</si>
  <si>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</si>
  <si>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</si>
  <si>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</si>
  <si>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</si>
  <si>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</si>
  <si>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</si>
  <si>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</si>
  <si>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</si>
  <si>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</si>
  <si>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</si>
  <si>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</si>
  <si>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</si>
  <si>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</si>
  <si>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</si>
  <si>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</si>
  <si>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</si>
  <si>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</si>
  <si>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</si>
  <si>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</si>
  <si>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</si>
  <si>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</si>
  <si>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</si>
  <si>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</si>
  <si>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</si>
  <si>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</si>
  <si>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</si>
  <si>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</si>
  <si>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</si>
  <si>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</si>
  <si>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</si>
  <si>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</si>
  <si>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</si>
  <si>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</si>
  <si>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</si>
  <si>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</si>
  <si>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</si>
  <si>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</si>
  <si>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</si>
  <si>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</si>
  <si>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</si>
  <si>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</si>
  <si>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</si>
  <si>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</si>
  <si>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</si>
  <si>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</si>
  <si>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</si>
  <si>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</si>
  <si>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</si>
  <si>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</si>
  <si>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</si>
  <si>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</si>
  <si>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</si>
  <si>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</si>
  <si>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</si>
  <si>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</si>
  <si>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</si>
  <si>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</si>
  <si>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</si>
  <si>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</si>
  <si>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</si>
  <si>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</si>
  <si>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</si>
  <si>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</si>
  <si>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</si>
  <si>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</si>
  <si>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</si>
  <si>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</si>
  <si>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</si>
  <si>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</si>
  <si>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</si>
  <si>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</si>
  <si>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</si>
  <si>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</si>
  <si>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</si>
  <si>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</si>
  <si>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</si>
  <si>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</si>
  <si>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</si>
  <si>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</si>
  <si>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</si>
  <si>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</si>
  <si>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</si>
  <si>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</si>
  <si>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</si>
  <si>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</si>
  <si>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</si>
  <si>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</si>
  <si>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</si>
  <si>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</si>
  <si>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</si>
  <si>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</si>
  <si>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</si>
  <si>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</si>
  <si>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</si>
  <si>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</si>
  <si>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</si>
  <si>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</si>
  <si>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</si>
  <si>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</si>
  <si>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</si>
  <si>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</si>
  <si>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</si>
  <si>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</si>
  <si>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</si>
  <si>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</si>
  <si>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</si>
  <si>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</si>
  <si>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</si>
  <si>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</si>
  <si>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</si>
  <si>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</si>
  <si>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</si>
  <si>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</si>
  <si>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</si>
  <si>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</si>
  <si>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</si>
  <si>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</si>
  <si>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</si>
  <si>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</si>
  <si>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</si>
  <si>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</si>
  <si>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</si>
  <si>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</si>
  <si>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</si>
  <si>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</si>
  <si>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</si>
  <si>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</si>
  <si>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</si>
  <si>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</si>
  <si>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</si>
  <si>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</si>
  <si>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</si>
  <si>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</si>
  <si>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</si>
  <si>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</si>
  <si>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</si>
  <si>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</si>
  <si>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</si>
  <si>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</si>
  <si>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</si>
  <si>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</si>
  <si>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</si>
  <si>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</si>
  <si>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</si>
  <si>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</si>
  <si>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</si>
  <si>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</si>
  <si>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</si>
  <si>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</si>
  <si>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</si>
  <si>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</si>
  <si>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</si>
  <si>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</si>
  <si>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</si>
  <si>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</si>
  <si>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</si>
  <si>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</si>
  <si>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</si>
  <si>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</si>
  <si>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</si>
  <si>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</si>
  <si>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</si>
  <si>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</si>
  <si>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</si>
  <si>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</si>
  <si>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</si>
  <si>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</si>
  <si>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</si>
  <si>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</si>
  <si>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</si>
  <si>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</si>
  <si>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</si>
  <si>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</si>
  <si>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</si>
  <si>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</si>
  <si>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</si>
  <si>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</si>
  <si>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</si>
  <si>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</si>
  <si>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</si>
  <si>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</si>
  <si>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</si>
  <si>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</si>
  <si>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</si>
  <si>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</si>
  <si>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</si>
  <si>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</si>
  <si>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</si>
  <si>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</si>
  <si>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</si>
  <si>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</si>
  <si>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</si>
  <si>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</si>
  <si>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</si>
  <si>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</si>
  <si>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</si>
  <si>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</si>
  <si>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</si>
  <si>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</si>
  <si>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</si>
  <si>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</si>
  <si>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</si>
  <si>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</si>
  <si>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</si>
  <si>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</si>
  <si>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</si>
  <si>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</si>
  <si>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</si>
  <si>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</si>
  <si>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</si>
  <si>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</si>
  <si>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</si>
  <si>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</si>
  <si>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</si>
  <si>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</si>
  <si>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</si>
  <si>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</si>
  <si>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</si>
  <si>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</si>
  <si>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</si>
  <si>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</si>
  <si>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</si>
  <si>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</si>
  <si>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</si>
  <si>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</si>
  <si>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</si>
  <si>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</si>
  <si>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</si>
  <si>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</si>
  <si>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</si>
  <si>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</si>
  <si>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</si>
  <si>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</si>
  <si>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</si>
  <si>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</si>
  <si>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</si>
  <si>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</si>
  <si>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</si>
  <si>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</si>
  <si>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</si>
  <si>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</si>
  <si>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</si>
  <si>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</si>
  <si>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</si>
  <si>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</si>
  <si>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</si>
  <si>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</si>
  <si>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</si>
  <si>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</si>
  <si>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</si>
  <si>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</si>
  <si>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</si>
  <si>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</si>
  <si>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</si>
  <si>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</si>
  <si>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</si>
  <si>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</si>
  <si>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</si>
  <si>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</si>
  <si>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</si>
  <si>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</si>
  <si>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</si>
  <si>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</si>
  <si>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</si>
  <si>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</si>
  <si>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</si>
  <si>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</si>
  <si>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</si>
  <si>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</si>
  <si>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</si>
  <si>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</si>
  <si>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</si>
  <si>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</si>
  <si>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</si>
  <si>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</si>
  <si>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</si>
  <si>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</si>
  <si>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</si>
  <si>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</si>
  <si>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</si>
  <si>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</si>
  <si>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</si>
  <si>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</si>
  <si>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</si>
  <si>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</si>
  <si>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</si>
  <si>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</si>
  <si>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</si>
  <si>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</si>
  <si>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</si>
  <si>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</si>
  <si>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</si>
  <si>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</si>
  <si>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</si>
  <si>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</si>
  <si>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</si>
  <si>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</si>
  <si>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</si>
  <si>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</si>
  <si>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</si>
  <si>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</si>
  <si>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</si>
  <si>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</si>
  <si>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</si>
  <si>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</si>
  <si>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</si>
  <si>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</si>
  <si>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</si>
  <si>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</si>
  <si>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</si>
  <si>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</si>
  <si>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</si>
  <si>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</si>
  <si>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</si>
  <si>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</si>
  <si>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</si>
  <si>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</si>
  <si>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</si>
  <si>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</si>
  <si>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</si>
  <si>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</si>
  <si>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</si>
  <si>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</si>
  <si>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</si>
  <si>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</si>
  <si>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</si>
  <si>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</si>
  <si>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</si>
  <si>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</si>
  <si>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</si>
  <si>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</si>
  <si>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</si>
  <si>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</si>
  <si>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</si>
  <si>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</si>
  <si>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</si>
  <si>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</si>
  <si>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</si>
  <si>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</si>
  <si>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</si>
  <si>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</si>
  <si>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</si>
  <si>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</si>
  <si>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</si>
  <si>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</si>
  <si>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</si>
  <si>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</si>
  <si>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</si>
  <si>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</si>
  <si>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</si>
  <si>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</si>
  <si>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</si>
  <si>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</si>
  <si>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</si>
  <si>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</si>
  <si>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</si>
  <si>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</si>
  <si>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</si>
  <si>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</si>
  <si>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</si>
  <si>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</si>
  <si>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</si>
  <si>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</si>
  <si>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</si>
  <si>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</si>
  <si>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</si>
  <si>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</si>
  <si>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</si>
  <si>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</si>
  <si>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</si>
  <si>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</si>
  <si>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</si>
  <si>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</si>
  <si>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</si>
  <si>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</si>
  <si>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</si>
  <si>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</si>
  <si>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</si>
  <si>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</si>
  <si>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</si>
  <si>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</si>
  <si>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</si>
  <si>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</si>
  <si>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</si>
  <si>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</si>
  <si>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</si>
  <si>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</si>
  <si>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</si>
  <si>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</si>
  <si>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</si>
  <si>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</si>
  <si>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</si>
  <si>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</si>
  <si>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</si>
  <si>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</si>
  <si>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</si>
  <si>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</si>
  <si>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</si>
  <si>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</si>
  <si>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</si>
  <si>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</si>
  <si>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</si>
  <si>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</si>
  <si>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</si>
  <si>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</si>
  <si>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</si>
  <si>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</si>
  <si>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</si>
  <si>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</si>
  <si>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</si>
  <si>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</si>
  <si>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</si>
  <si>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</si>
  <si>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</si>
  <si>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</si>
  <si>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</si>
  <si>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</si>
  <si>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</si>
  <si>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</si>
  <si>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</si>
  <si>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</si>
  <si>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</si>
  <si>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</si>
  <si>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</si>
  <si>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</si>
  <si>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</si>
  <si>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</si>
  <si>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</si>
  <si>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</si>
  <si>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</si>
  <si>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</si>
  <si>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</si>
  <si>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</si>
  <si>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</si>
  <si>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</si>
  <si>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</si>
  <si>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</si>
  <si>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</si>
  <si>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</si>
  <si>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</si>
  <si>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</si>
  <si>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</si>
  <si>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</si>
  <si>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</si>
  <si>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</si>
  <si>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</si>
  <si>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</si>
  <si>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</si>
  <si>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</si>
  <si>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</si>
  <si>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</si>
  <si>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</si>
  <si>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</si>
  <si>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</si>
  <si>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</si>
  <si>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</si>
  <si>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</si>
  <si>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</si>
  <si>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</si>
  <si>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</si>
  <si>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</si>
  <si>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</si>
  <si>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</si>
  <si>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</si>
  <si>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</si>
  <si>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</si>
  <si>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</si>
  <si>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</si>
  <si>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</si>
  <si>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</si>
  <si>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</si>
  <si>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</si>
  <si>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</si>
  <si>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</si>
  <si>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</si>
  <si>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</si>
  <si>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</si>
  <si>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</si>
  <si>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</si>
  <si>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</si>
  <si>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</si>
  <si>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</si>
  <si>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</si>
  <si>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</si>
  <si>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</si>
  <si>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</si>
  <si>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</si>
  <si>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</si>
  <si>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</si>
  <si>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</si>
  <si>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</si>
  <si>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</si>
  <si>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</si>
  <si>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</si>
  <si>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</si>
  <si>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</si>
  <si>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</si>
  <si>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</si>
  <si>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</si>
  <si>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</si>
  <si>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</si>
  <si>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</si>
  <si>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</si>
  <si>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</si>
  <si>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</si>
  <si>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</si>
  <si>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</si>
  <si>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</si>
  <si>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</si>
  <si>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</si>
  <si>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</si>
  <si>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</si>
  <si>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</si>
  <si>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</si>
  <si>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</si>
  <si>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</si>
  <si>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</si>
  <si>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</si>
  <si>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</si>
  <si>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</si>
  <si>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</si>
  <si>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</si>
  <si>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</si>
  <si>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</si>
  <si>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</si>
  <si>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</si>
  <si>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</si>
  <si>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</si>
  <si>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</si>
  <si>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</si>
  <si>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</si>
  <si>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</si>
  <si>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</si>
  <si>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</si>
  <si>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</si>
  <si>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</si>
  <si>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</si>
  <si>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</si>
  <si>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</si>
  <si>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</si>
  <si>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</si>
  <si>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</si>
  <si>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</si>
  <si>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</si>
  <si>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</si>
  <si>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</si>
  <si>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</si>
  <si>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</si>
  <si>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</si>
  <si>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</si>
  <si>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</si>
  <si>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</si>
  <si>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</si>
  <si>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</si>
  <si>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</si>
  <si>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</si>
  <si>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</si>
  <si>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</si>
  <si>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</si>
  <si>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</si>
  <si>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</si>
  <si>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</si>
  <si>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</si>
  <si>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</si>
  <si>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</si>
  <si>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</si>
  <si>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</si>
  <si>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</si>
  <si>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</si>
  <si>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</si>
  <si>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</si>
  <si>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</si>
  <si>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</si>
  <si>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</si>
  <si>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</si>
  <si>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</si>
  <si>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</si>
  <si>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</si>
  <si>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</si>
  <si>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</si>
  <si>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</si>
  <si>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</si>
  <si>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</si>
  <si>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</si>
  <si>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</si>
  <si>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</si>
  <si>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</si>
  <si>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</si>
  <si>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</si>
  <si>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</si>
  <si>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</si>
  <si>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</si>
  <si>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</si>
  <si>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</si>
  <si>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</si>
  <si>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</si>
  <si>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</si>
  <si>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</si>
  <si>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</si>
  <si>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</si>
  <si>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</si>
  <si>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</si>
  <si>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</si>
  <si>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</si>
  <si>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</si>
  <si>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</si>
  <si>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</si>
  <si>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</si>
  <si>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</si>
  <si>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</si>
  <si>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</si>
  <si>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</si>
  <si>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</si>
  <si>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</si>
  <si>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</si>
  <si>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</si>
  <si>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</si>
  <si>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</si>
  <si>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</si>
  <si>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</si>
  <si>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</si>
  <si>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</si>
  <si>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</si>
  <si>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</si>
  <si>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</si>
  <si>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</si>
  <si>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</si>
  <si>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</si>
  <si>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</si>
  <si>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</si>
  <si>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</si>
  <si>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</si>
  <si>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</si>
  <si>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</si>
  <si>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</si>
  <si>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</si>
  <si>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</si>
  <si>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</si>
  <si>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</si>
  <si>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</si>
  <si>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</si>
  <si>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</si>
  <si>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</si>
  <si>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</si>
  <si>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</si>
  <si>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</si>
  <si>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</si>
  <si>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</si>
  <si>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</si>
  <si>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</si>
  <si>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</si>
  <si>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</si>
  <si>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</si>
  <si>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</si>
  <si>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</si>
  <si>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</si>
  <si>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</si>
  <si>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</si>
  <si>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</si>
  <si>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</si>
  <si>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</si>
  <si>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</si>
  <si>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</si>
  <si>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</si>
  <si>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</si>
  <si>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</si>
  <si>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</si>
  <si>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</si>
  <si>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</si>
  <si>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</si>
  <si>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</si>
  <si>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</si>
  <si>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</si>
  <si>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</si>
  <si>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</si>
  <si>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</si>
  <si>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</si>
  <si>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</si>
  <si>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</si>
  <si>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</si>
  <si>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</si>
  <si>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</si>
  <si>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</si>
  <si>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</si>
  <si>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</si>
  <si>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</si>
  <si>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</si>
  <si>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</si>
  <si>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</si>
  <si>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</si>
  <si>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</si>
  <si>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</si>
  <si>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</si>
  <si>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</si>
  <si>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</si>
  <si>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</si>
  <si>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</si>
  <si>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</si>
  <si>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</si>
  <si>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</si>
  <si>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</si>
  <si>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</si>
  <si>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</si>
  <si>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</si>
  <si>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</si>
  <si>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</si>
  <si>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</si>
  <si>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</si>
  <si>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</si>
  <si>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</si>
  <si>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</si>
  <si>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</si>
  <si>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</si>
  <si>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</si>
  <si>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</si>
  <si>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</si>
  <si>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</si>
  <si>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</si>
  <si>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</si>
  <si>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</si>
  <si>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</si>
  <si>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</si>
  <si>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</si>
  <si>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</si>
  <si>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</si>
  <si>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</si>
  <si>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</si>
  <si>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</si>
  <si>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</si>
  <si>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</si>
  <si>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</si>
  <si>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</si>
  <si>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</si>
  <si>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</si>
  <si>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</si>
  <si>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</si>
  <si>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</si>
  <si>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</si>
  <si>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</si>
  <si>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</si>
  <si>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</si>
  <si>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</si>
  <si>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</si>
  <si>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</si>
  <si>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</si>
  <si>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</si>
  <si>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</si>
  <si>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</si>
  <si>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</si>
  <si>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</si>
  <si>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</si>
  <si>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</si>
  <si>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</si>
  <si>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</si>
  <si>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</si>
  <si>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</si>
  <si>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</si>
  <si>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</si>
  <si>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</si>
  <si>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</si>
  <si>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</si>
  <si>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</si>
  <si>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</si>
  <si>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</si>
  <si>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</si>
  <si>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</si>
  <si>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</si>
  <si>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</si>
  <si>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</si>
  <si>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</si>
  <si>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</si>
  <si>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</si>
  <si>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</si>
  <si>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</si>
  <si>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</si>
  <si>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</si>
  <si>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</si>
  <si>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</si>
  <si>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</si>
  <si>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</si>
  <si>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</si>
  <si>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</si>
  <si>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</si>
  <si>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</si>
  <si>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</si>
  <si>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</si>
  <si>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</si>
  <si>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</si>
  <si>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</si>
  <si>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</si>
  <si>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</si>
  <si>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</si>
  <si>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</si>
  <si>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</si>
  <si>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</si>
  <si>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</si>
  <si>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</si>
  <si>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</si>
  <si>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</si>
  <si>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</si>
  <si>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</si>
  <si>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</si>
  <si>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</si>
  <si>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</si>
  <si>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</si>
  <si>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</si>
  <si>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</si>
  <si>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</si>
  <si>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</si>
  <si>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</si>
  <si>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</si>
  <si>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</si>
  <si>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</si>
  <si>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</si>
  <si>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</si>
  <si>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</si>
  <si>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</si>
  <si>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</si>
  <si>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</si>
  <si>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</si>
  <si>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</si>
  <si>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</si>
  <si>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</si>
  <si>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</si>
  <si>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</si>
  <si>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</si>
  <si>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</si>
  <si>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</si>
  <si>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</si>
  <si>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</si>
  <si>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</si>
  <si>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</si>
  <si>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</si>
  <si>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</si>
  <si>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</si>
  <si>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</si>
  <si>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</si>
  <si>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</si>
  <si>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</si>
  <si>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</si>
  <si>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</si>
  <si>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</si>
  <si>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</si>
  <si>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</si>
  <si>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</si>
  <si>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</si>
  <si>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</si>
  <si>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</si>
  <si>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</si>
  <si>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</si>
  <si>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</si>
  <si>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</si>
  <si>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</si>
  <si>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</si>
  <si>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</si>
  <si>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</si>
  <si>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</si>
  <si>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</si>
  <si>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</si>
  <si>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</si>
  <si>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</si>
  <si>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</si>
  <si>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</si>
  <si>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</si>
  <si>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</si>
  <si>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</si>
  <si>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</si>
  <si>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</si>
  <si>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</si>
  <si>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</si>
  <si>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</si>
  <si>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</si>
  <si>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</si>
  <si>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</si>
  <si>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</si>
  <si>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</si>
  <si>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</si>
  <si>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</si>
  <si>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</si>
  <si>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</si>
  <si>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</si>
  <si>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</si>
  <si>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</si>
  <si>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</si>
  <si>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</si>
  <si>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</si>
  <si>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</si>
  <si>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</si>
  <si>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</si>
  <si>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</si>
  <si>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</si>
  <si>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</si>
  <si>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</si>
  <si>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</si>
  <si>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</si>
  <si>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</si>
  <si>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</si>
  <si>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</si>
  <si>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</si>
  <si>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</si>
  <si>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</si>
  <si>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</si>
  <si>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</si>
  <si>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</si>
  <si>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</si>
  <si>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</si>
  <si>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</si>
  <si>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</si>
  <si>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</si>
  <si>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</si>
  <si>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</si>
  <si>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</si>
  <si>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</si>
  <si>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</si>
  <si>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</si>
  <si>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</si>
  <si>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</si>
  <si>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</si>
  <si>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</si>
  <si>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</si>
  <si>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</si>
  <si>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</si>
  <si>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</si>
  <si>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</si>
  <si>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</si>
  <si>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</si>
  <si>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</si>
  <si>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</si>
  <si>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</si>
  <si>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</si>
  <si>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</si>
  <si>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</si>
  <si>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</si>
  <si>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</si>
  <si>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</si>
  <si>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</si>
  <si>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</si>
  <si>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</si>
  <si>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</si>
  <si>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</si>
  <si>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</si>
  <si>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</si>
  <si>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</si>
  <si>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</si>
  <si>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</si>
  <si>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</si>
  <si>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</si>
  <si>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</si>
  <si>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</si>
  <si>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</si>
  <si>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</si>
  <si>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</si>
  <si>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</si>
  <si>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</si>
  <si>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</si>
  <si>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</si>
  <si>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</si>
  <si>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</si>
  <si>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</si>
  <si>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</si>
  <si>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</si>
  <si>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</si>
  <si>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</si>
  <si>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</si>
  <si>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</si>
  <si>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</si>
  <si>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</si>
  <si>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</si>
  <si>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</si>
  <si>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</si>
  <si>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</si>
  <si>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</si>
  <si>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</si>
  <si>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</si>
  <si>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</si>
  <si>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</si>
  <si>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</si>
  <si>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</si>
  <si>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</si>
  <si>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</si>
  <si>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</si>
  <si>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</si>
  <si>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</si>
  <si>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</si>
  <si>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</si>
  <si>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</si>
  <si>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</si>
  <si>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</si>
  <si>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</si>
  <si>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</si>
  <si>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</si>
  <si>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</si>
  <si>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</si>
  <si>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</si>
  <si>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</si>
  <si>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</si>
  <si>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</si>
  <si>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</si>
  <si>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</si>
  <si>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</si>
  <si>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</si>
  <si>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</si>
  <si>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</si>
  <si>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</si>
  <si>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</si>
  <si>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</si>
  <si>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</si>
  <si>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</si>
  <si>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</si>
  <si>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</si>
  <si>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</si>
  <si>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</si>
  <si>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</si>
  <si>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</si>
  <si>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</si>
  <si>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</si>
  <si>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</si>
  <si>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</si>
  <si>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</si>
  <si>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</si>
  <si>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</si>
  <si>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</si>
  <si>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</si>
  <si>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</si>
  <si>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</si>
  <si>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</si>
  <si>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</si>
  <si>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</si>
  <si>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</si>
  <si>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</si>
  <si>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</si>
  <si>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</si>
  <si>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</si>
  <si>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</si>
  <si>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</si>
  <si>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</si>
  <si>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</si>
  <si>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</si>
  <si>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</si>
  <si>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</si>
  <si>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</si>
  <si>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</si>
  <si>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</si>
  <si>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</si>
  <si>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</si>
  <si>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</si>
  <si>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</si>
  <si>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</si>
  <si>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</si>
  <si>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</si>
  <si>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</si>
  <si>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</si>
  <si>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</si>
  <si>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</si>
  <si>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</si>
  <si>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</si>
  <si>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</si>
  <si>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</si>
  <si>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</si>
  <si>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</si>
  <si>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</si>
  <si>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</si>
  <si>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</si>
  <si>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</si>
  <si>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</si>
  <si>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</si>
  <si>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</si>
  <si>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</si>
  <si>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</si>
  <si>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</si>
  <si>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</si>
  <si>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</si>
  <si>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</si>
  <si>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</si>
  <si>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</si>
  <si>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</si>
  <si>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</si>
  <si>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</si>
  <si>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</si>
  <si>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</si>
  <si>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</si>
  <si>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</si>
  <si>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</si>
  <si>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</si>
  <si>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</si>
  <si>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</si>
  <si>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</si>
  <si>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</si>
  <si>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</si>
  <si>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</si>
  <si>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</si>
  <si>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</si>
  <si>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</si>
  <si>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</si>
  <si>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</si>
  <si>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</si>
  <si>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</si>
  <si>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</si>
  <si>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</si>
  <si>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</si>
  <si>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</si>
  <si>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</si>
  <si>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</si>
  <si>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</si>
  <si>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</si>
  <si>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</si>
  <si>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</si>
  <si>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</si>
  <si>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</si>
  <si>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</si>
  <si>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</si>
  <si>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</si>
  <si>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</si>
  <si>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</si>
  <si>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</si>
  <si>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</si>
  <si>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</si>
  <si>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</si>
  <si>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</si>
  <si>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</si>
  <si>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</si>
  <si>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</si>
  <si>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</si>
  <si>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</si>
  <si>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</si>
  <si>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</si>
  <si>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</si>
  <si>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</si>
  <si>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</si>
  <si>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</si>
  <si>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</si>
  <si>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</si>
  <si>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</si>
  <si>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</si>
  <si>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</si>
  <si>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</si>
  <si>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</si>
  <si>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</si>
  <si>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</si>
  <si>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</si>
  <si>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</si>
  <si>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</si>
  <si>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</si>
  <si>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</si>
  <si>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</si>
  <si>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</si>
  <si>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</si>
  <si>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</si>
  <si>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</si>
  <si>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</si>
  <si>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</si>
  <si>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</si>
  <si>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</si>
  <si>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</si>
  <si>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</si>
  <si>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</si>
  <si>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</si>
  <si>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</si>
  <si>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</si>
  <si>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</si>
  <si>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</si>
  <si>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</si>
  <si>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</si>
  <si>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</si>
  <si>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</si>
  <si>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</si>
  <si>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</si>
  <si>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</si>
  <si>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</si>
  <si>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</si>
  <si>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</si>
  <si>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</si>
  <si>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</si>
  <si>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</si>
  <si>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</si>
  <si>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</si>
  <si>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</si>
  <si>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</si>
  <si>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</si>
  <si>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</si>
  <si>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</si>
  <si>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</si>
  <si>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</si>
  <si>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</si>
  <si>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</si>
  <si>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</si>
  <si>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</si>
  <si>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</si>
  <si>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</si>
  <si>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</si>
  <si>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</si>
  <si>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</si>
  <si>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</si>
  <si>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</si>
  <si>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</si>
  <si>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</si>
  <si>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</si>
  <si>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</si>
  <si>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</si>
  <si>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</si>
  <si>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</si>
  <si>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</si>
  <si>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</si>
  <si>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</si>
  <si>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</si>
  <si>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</si>
  <si>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</si>
  <si>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</si>
  <si>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</si>
  <si>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</si>
  <si>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</si>
  <si>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</si>
  <si>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</si>
  <si>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</si>
  <si>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</si>
  <si>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</si>
  <si>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</si>
  <si>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</si>
  <si>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</si>
  <si>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</si>
  <si>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</si>
  <si>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</si>
  <si>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</si>
  <si>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</si>
  <si>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</si>
  <si>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</si>
  <si>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</si>
  <si>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</si>
  <si>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</si>
  <si>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</si>
  <si>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</si>
  <si>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</si>
  <si>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</si>
  <si>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</si>
  <si>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</si>
  <si>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</si>
  <si>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</si>
  <si>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</si>
  <si>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</si>
  <si>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</si>
  <si>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</si>
  <si>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</si>
  <si>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</si>
  <si>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</si>
  <si>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</si>
  <si>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</si>
  <si>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</si>
  <si>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</si>
  <si>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</si>
  <si>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</si>
  <si>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</si>
  <si>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</si>
  <si>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</si>
  <si>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</si>
  <si>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</si>
  <si>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</si>
  <si>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</si>
  <si>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</si>
  <si>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</si>
  <si>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</si>
  <si>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</si>
  <si>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</si>
  <si>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</si>
  <si>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</si>
  <si>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</si>
  <si>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</si>
  <si>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</si>
  <si>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</si>
  <si>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</si>
  <si>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</si>
  <si>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</si>
  <si>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</si>
  <si>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</si>
  <si>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</si>
  <si>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</si>
  <si>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</si>
  <si>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</si>
  <si>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</si>
  <si>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</si>
  <si>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</si>
  <si>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</si>
  <si>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</si>
  <si>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</si>
  <si>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</si>
  <si>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</si>
  <si>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</si>
  <si>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</si>
  <si>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</si>
  <si>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</si>
  <si>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</si>
  <si>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</si>
  <si>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</si>
  <si>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</si>
  <si>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</si>
  <si>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</si>
  <si>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</si>
  <si>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</si>
  <si>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</si>
  <si>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</si>
  <si>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</si>
  <si>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</si>
  <si>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</si>
  <si>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</si>
  <si>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</si>
  <si>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</si>
  <si>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</si>
  <si>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</si>
  <si>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</si>
  <si>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</si>
  <si>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</si>
  <si>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</si>
  <si>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</si>
  <si>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</si>
  <si>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</si>
  <si>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</si>
  <si>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</si>
  <si>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</si>
  <si>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</si>
  <si>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</si>
  <si>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</si>
  <si>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</si>
  <si>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</si>
  <si>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</si>
  <si>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</si>
  <si>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</si>
  <si>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</si>
  <si>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</si>
  <si>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</si>
  <si>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</si>
  <si>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</si>
  <si>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</si>
  <si>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</si>
  <si>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</si>
  <si>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</si>
  <si>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</si>
  <si>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</si>
  <si>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</si>
  <si>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</si>
  <si>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</si>
  <si>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</si>
  <si>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</si>
  <si>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</si>
  <si>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</si>
  <si>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</si>
  <si>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</si>
  <si>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</si>
  <si>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</si>
  <si>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</si>
  <si>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</si>
  <si>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</si>
  <si>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</si>
  <si>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</si>
  <si>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</si>
  <si>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</si>
  <si>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</si>
  <si>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</si>
  <si>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</si>
  <si>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</si>
  <si>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</si>
  <si>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</si>
  <si>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</si>
  <si>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</si>
  <si>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</si>
  <si>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</si>
  <si>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</si>
  <si>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</si>
  <si>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</si>
  <si>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</si>
  <si>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</si>
  <si>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</si>
  <si>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</si>
  <si>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</si>
  <si>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</si>
  <si>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</si>
  <si>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</si>
  <si>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</si>
  <si>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</si>
  <si>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</si>
  <si>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</si>
  <si>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</si>
  <si>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</si>
  <si>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</si>
  <si>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</si>
  <si>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</si>
  <si>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</si>
  <si>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</si>
  <si>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</si>
  <si>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</si>
  <si>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</si>
  <si>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</si>
  <si>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</si>
  <si>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</si>
  <si>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</si>
  <si>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</si>
  <si>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</si>
  <si>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</si>
  <si>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</si>
  <si>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</si>
  <si>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</si>
  <si>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</si>
  <si>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</si>
  <si>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</si>
  <si>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</si>
  <si>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</si>
  <si>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</si>
  <si>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</si>
  <si>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</si>
  <si>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</si>
  <si>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</si>
  <si>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</si>
  <si>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</si>
  <si>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</si>
  <si>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</si>
  <si>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</si>
  <si>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</si>
  <si>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</si>
  <si>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</si>
  <si>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</si>
  <si>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</si>
  <si>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</si>
  <si>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</si>
  <si>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</si>
  <si>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</si>
  <si>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</si>
  <si>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</si>
  <si>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</si>
  <si>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</si>
  <si>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</si>
  <si>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</si>
  <si>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</si>
  <si>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</si>
  <si>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</si>
  <si>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</si>
  <si>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</si>
  <si>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</si>
  <si>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</si>
  <si>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</si>
  <si>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</si>
  <si>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</si>
  <si>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</si>
  <si>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</si>
  <si>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</si>
  <si>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</si>
  <si>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</si>
  <si>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</si>
  <si>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</si>
  <si>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</si>
  <si>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</si>
  <si>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</si>
  <si>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</si>
  <si>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</si>
  <si>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</si>
  <si>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</si>
  <si>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</si>
  <si>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</si>
  <si>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</si>
  <si>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</si>
  <si>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</si>
  <si>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</si>
  <si>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</si>
  <si>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</si>
  <si>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</si>
  <si>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</si>
  <si>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</si>
  <si>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</si>
  <si>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</si>
  <si>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</si>
  <si>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</si>
  <si>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</si>
  <si>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</si>
  <si>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</si>
  <si>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</si>
  <si>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</si>
  <si>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</si>
  <si>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</si>
  <si>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</si>
  <si>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</si>
  <si>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</si>
  <si>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</si>
  <si>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</si>
  <si>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</si>
  <si>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</si>
  <si>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</si>
  <si>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</si>
  <si>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</si>
  <si>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</si>
  <si>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</si>
  <si>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</si>
  <si>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</si>
  <si>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</si>
  <si>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</si>
  <si>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</si>
  <si>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</si>
  <si>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</si>
  <si>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</si>
  <si>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</si>
  <si>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</si>
  <si>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</si>
  <si>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</si>
  <si>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</si>
  <si>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</si>
  <si>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</si>
  <si>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</si>
  <si>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</si>
  <si>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</si>
  <si>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</si>
  <si>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</si>
  <si>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</si>
  <si>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</si>
  <si>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</si>
  <si>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</si>
  <si>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</si>
  <si>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</si>
  <si>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</si>
  <si>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</si>
  <si>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</si>
  <si>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</si>
  <si>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</si>
  <si>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</si>
  <si>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</si>
  <si>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</si>
  <si>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</si>
  <si>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</si>
  <si>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</si>
  <si>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</si>
  <si>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</si>
  <si>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</si>
  <si>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</si>
  <si>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</si>
  <si>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</si>
  <si>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</si>
  <si>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</si>
  <si>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</si>
  <si>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</si>
  <si>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</si>
  <si>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</si>
  <si>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</si>
  <si>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</si>
  <si>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</si>
  <si>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</si>
  <si>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</si>
  <si>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</si>
  <si>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</si>
  <si>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</si>
  <si>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</si>
  <si>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</si>
  <si>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</si>
  <si>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</si>
  <si>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</si>
  <si>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</si>
  <si>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</si>
  <si>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</si>
  <si>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</si>
  <si>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</si>
  <si>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</si>
  <si>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</si>
  <si>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</si>
  <si>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</si>
  <si>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</si>
  <si>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</si>
  <si>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</si>
  <si>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</si>
  <si>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</si>
  <si>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</si>
  <si>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</si>
  <si>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</si>
  <si>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</si>
  <si>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</si>
  <si>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</si>
  <si>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</si>
  <si>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</si>
  <si>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</si>
  <si>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</si>
  <si>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</si>
  <si>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</si>
  <si>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</si>
  <si>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</si>
  <si>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</si>
  <si>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</si>
  <si>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</si>
  <si>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</si>
  <si>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</si>
  <si>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</si>
  <si>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</si>
  <si>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</si>
  <si>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</si>
  <si>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</si>
  <si>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</si>
  <si>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</si>
  <si>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</si>
  <si>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</si>
  <si>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</si>
  <si>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</si>
  <si>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</si>
  <si>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</si>
  <si>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</si>
  <si>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</si>
  <si>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</si>
  <si>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</si>
  <si>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</si>
  <si>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</si>
  <si>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</si>
  <si>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</si>
  <si>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</si>
  <si>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</si>
  <si>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</si>
  <si>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</si>
  <si>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</si>
  <si>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</si>
  <si>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</si>
  <si>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</si>
  <si>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</si>
  <si>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</si>
  <si>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</si>
  <si>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</si>
  <si>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</si>
  <si>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</si>
  <si>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</si>
  <si>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</si>
  <si>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</si>
  <si>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</si>
  <si>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</si>
  <si>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</si>
  <si>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</si>
  <si>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</si>
  <si>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</si>
  <si>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</si>
  <si>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</si>
  <si>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</si>
  <si>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</si>
  <si>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</si>
  <si>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</si>
  <si>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</si>
  <si>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</si>
  <si>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</si>
  <si>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</si>
  <si>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</si>
  <si>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</si>
  <si>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</si>
  <si>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</si>
  <si>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</si>
  <si>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</si>
  <si>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</si>
  <si>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</si>
  <si>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</si>
  <si>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</si>
  <si>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</si>
  <si>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</si>
  <si>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</si>
  <si>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</si>
  <si>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</si>
  <si>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</si>
  <si>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</si>
  <si>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</si>
  <si>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</si>
  <si>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</si>
  <si>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</si>
  <si>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</si>
  <si>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</si>
  <si>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</si>
  <si>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</si>
  <si>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</si>
  <si>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</si>
  <si>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</si>
  <si>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</si>
  <si>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</si>
  <si>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</si>
  <si>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</si>
  <si>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</si>
  <si>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</si>
  <si>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</si>
  <si>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</si>
  <si>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</si>
  <si>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</si>
  <si>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</si>
  <si>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</si>
  <si>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</si>
  <si>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</si>
  <si>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</si>
  <si>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</si>
  <si>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</si>
  <si>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</si>
  <si>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</si>
  <si>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</si>
  <si>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</si>
  <si>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</si>
  <si>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</si>
  <si>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</si>
  <si>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</si>
  <si>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</si>
  <si>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</si>
  <si>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</si>
  <si>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</si>
  <si>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</si>
  <si>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</si>
  <si>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</si>
  <si>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</si>
  <si>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</si>
  <si>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</si>
  <si>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</si>
  <si>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</si>
  <si>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</si>
  <si>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</si>
  <si>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</si>
  <si>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</si>
  <si>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</si>
  <si>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</si>
  <si>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</si>
  <si>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</si>
  <si>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</si>
  <si>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</si>
  <si>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</si>
  <si>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</si>
  <si>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</si>
  <si>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</si>
  <si>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</si>
  <si>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</si>
  <si>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</si>
  <si>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</si>
  <si>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</si>
  <si>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</si>
  <si>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</si>
  <si>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</si>
  <si>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</si>
  <si>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</si>
  <si>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</si>
  <si>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</si>
  <si>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</si>
  <si>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</si>
  <si>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</si>
  <si>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</si>
  <si>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</si>
  <si>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</si>
  <si>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</si>
  <si>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</si>
  <si>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</si>
  <si>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</si>
  <si>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</si>
  <si>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</si>
  <si>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</si>
  <si>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</si>
  <si>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</si>
  <si>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</si>
  <si>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</si>
  <si>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</si>
  <si>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</si>
  <si>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</si>
  <si>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</si>
  <si>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</si>
  <si>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</si>
  <si>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</si>
  <si>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</si>
  <si>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</si>
  <si>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</si>
  <si>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</si>
  <si>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</si>
  <si>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</si>
  <si>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</si>
  <si>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</si>
  <si>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</si>
  <si>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</si>
  <si>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</si>
  <si>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</si>
  <si>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</si>
  <si>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</si>
  <si>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</si>
  <si>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</si>
  <si>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</si>
  <si>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</si>
  <si>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</si>
  <si>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</si>
  <si>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</si>
  <si>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</si>
  <si>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</si>
  <si>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</si>
  <si>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</si>
  <si>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</si>
  <si>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</si>
  <si>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</si>
  <si>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</si>
  <si>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</si>
  <si>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</si>
  <si>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</si>
  <si>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</si>
  <si>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</si>
  <si>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</si>
  <si>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</si>
  <si>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</si>
  <si>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</si>
  <si>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</si>
  <si>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</si>
  <si>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</si>
  <si>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</si>
  <si>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</si>
  <si>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</si>
  <si>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</si>
  <si>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</si>
  <si>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</si>
  <si>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</si>
  <si>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</si>
  <si>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</si>
  <si>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</si>
  <si>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</si>
  <si>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</si>
  <si>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</si>
  <si>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</si>
  <si>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</si>
  <si>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</si>
  <si>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</si>
  <si>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</si>
  <si>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</si>
  <si>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</si>
  <si>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</si>
  <si>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</si>
  <si>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</si>
  <si>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</si>
  <si>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</si>
  <si>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</si>
  <si>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</si>
  <si>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</si>
  <si>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</si>
  <si>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</si>
  <si>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</si>
  <si>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</si>
  <si>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</si>
  <si>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</si>
  <si>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</si>
  <si>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</si>
  <si>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</si>
  <si>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</si>
  <si>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</si>
  <si>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</si>
  <si>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</si>
  <si>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</si>
  <si>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</si>
  <si>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</si>
  <si>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</si>
  <si>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</si>
  <si>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</si>
  <si>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</si>
  <si>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</si>
  <si>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</si>
  <si>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</si>
  <si>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</si>
  <si>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</si>
  <si>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</si>
  <si>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</si>
  <si>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</si>
  <si>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</si>
  <si>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</si>
  <si>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</si>
  <si>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</si>
  <si>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</si>
  <si>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</si>
  <si>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</si>
  <si>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</si>
  <si>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</si>
  <si>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</si>
  <si>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</si>
  <si>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</si>
  <si>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</si>
  <si>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</si>
  <si>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</si>
  <si>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</si>
  <si>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</si>
  <si>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</si>
  <si>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</si>
  <si>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</si>
  <si>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</si>
  <si>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</si>
  <si>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</si>
  <si>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</si>
  <si>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</si>
  <si>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</si>
  <si>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</si>
  <si>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</si>
  <si>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</si>
  <si>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</si>
  <si>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</si>
  <si>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</si>
  <si>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</si>
  <si>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</si>
  <si>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</si>
  <si>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</si>
  <si>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</si>
  <si>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</si>
  <si>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</si>
  <si>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</si>
  <si>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</si>
  <si>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</si>
  <si>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</si>
  <si>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</si>
  <si>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</si>
  <si>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</si>
  <si>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</si>
  <si>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</si>
  <si>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</si>
  <si>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</si>
  <si>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</si>
  <si>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</si>
  <si>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</si>
  <si>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</si>
  <si>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</si>
  <si>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</si>
  <si>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</si>
  <si>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</si>
  <si>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</si>
  <si>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</si>
  <si>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</si>
  <si>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</si>
  <si>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</si>
  <si>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</si>
  <si>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</si>
  <si>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</si>
  <si>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</si>
  <si>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</si>
  <si>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</si>
  <si>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</si>
  <si>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</si>
  <si>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</si>
  <si>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</si>
  <si>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</si>
  <si>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</si>
  <si>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</si>
  <si>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</si>
  <si>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</si>
  <si>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</si>
  <si>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</si>
  <si>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</si>
  <si>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</si>
  <si>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</si>
  <si>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</si>
  <si>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</si>
  <si>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</si>
  <si>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</si>
  <si>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</si>
  <si>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</si>
  <si>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</si>
  <si>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</si>
  <si>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</si>
  <si>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</si>
  <si>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</si>
  <si>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</si>
  <si>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</si>
  <si>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</si>
  <si>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</si>
  <si>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</si>
  <si>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</si>
  <si>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</si>
  <si>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</si>
  <si>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</si>
  <si>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</si>
  <si>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</si>
  <si>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</si>
  <si>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</si>
  <si>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</si>
  <si>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</si>
  <si>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</si>
  <si>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</si>
  <si>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</si>
  <si>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</si>
  <si>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</si>
  <si>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</si>
  <si>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</si>
  <si>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</si>
  <si>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</si>
  <si>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</si>
  <si>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</si>
  <si>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</si>
  <si>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</si>
  <si>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</si>
  <si>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</si>
  <si>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</si>
  <si>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</si>
  <si>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</si>
  <si>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</si>
  <si>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</si>
  <si>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</si>
  <si>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</si>
  <si>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</si>
  <si>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</si>
  <si>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</si>
  <si>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</si>
  <si>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</si>
  <si>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</si>
  <si>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</si>
  <si>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</si>
  <si>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</si>
  <si>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</si>
  <si>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</si>
  <si>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</si>
  <si>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</si>
  <si>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</si>
  <si>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</si>
  <si>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</si>
  <si>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</si>
  <si>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</si>
  <si>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</si>
  <si>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</si>
  <si>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</si>
  <si>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</si>
  <si>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</si>
  <si>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</si>
  <si>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</si>
  <si>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</si>
  <si>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</si>
  <si>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</si>
  <si>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</si>
  <si>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</si>
  <si>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</si>
  <si>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</si>
  <si>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</si>
  <si>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</si>
  <si>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</si>
  <si>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</si>
  <si>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</si>
  <si>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</si>
  <si>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</si>
  <si>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</si>
  <si>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</si>
  <si>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</si>
  <si>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</si>
  <si>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</si>
  <si>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</si>
  <si>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</si>
  <si>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</si>
  <si>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</si>
  <si>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</si>
  <si>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</si>
  <si>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</si>
  <si>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</si>
  <si>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</si>
  <si>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</si>
  <si>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</si>
  <si>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</si>
  <si>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</si>
  <si>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</si>
  <si>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</si>
  <si>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</si>
  <si>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</si>
  <si>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</si>
  <si>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</si>
  <si>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</si>
  <si>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</si>
  <si>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</si>
  <si>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</si>
  <si>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</si>
  <si>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</si>
  <si>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</si>
  <si>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</si>
  <si>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</si>
  <si>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</si>
  <si>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</si>
  <si>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</si>
  <si>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</si>
  <si>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</si>
  <si>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</si>
  <si>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</si>
  <si>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</si>
  <si>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</si>
  <si>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</si>
  <si>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</si>
  <si>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</si>
  <si>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</si>
  <si>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</si>
  <si>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</si>
  <si>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</si>
  <si>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</si>
  <si>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</si>
  <si>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</si>
  <si>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</si>
  <si>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</si>
  <si>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</si>
  <si>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</si>
  <si>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</si>
  <si>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</si>
  <si>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</si>
  <si>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</si>
  <si>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</si>
  <si>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</si>
  <si>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</si>
  <si>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</si>
  <si>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</si>
  <si>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</si>
  <si>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</si>
  <si>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</si>
  <si>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</si>
  <si>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</si>
  <si>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</si>
  <si>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</si>
  <si>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</si>
  <si>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</si>
  <si>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</si>
  <si>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</si>
  <si>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</si>
  <si>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</si>
  <si>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</si>
  <si>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</si>
  <si>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</si>
  <si>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</si>
  <si>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</si>
  <si>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</si>
  <si>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</si>
  <si>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</si>
  <si>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</si>
  <si>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</si>
  <si>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</si>
  <si>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</si>
  <si>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</si>
  <si>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</si>
  <si>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</si>
  <si>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</si>
  <si>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</si>
  <si>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</si>
  <si>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</si>
  <si>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</si>
  <si>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</si>
  <si>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</si>
  <si>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</si>
  <si>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</si>
  <si>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</si>
  <si>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</si>
  <si>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</si>
  <si>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</si>
  <si>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</si>
  <si>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</si>
  <si>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</si>
  <si>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</si>
  <si>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</si>
  <si>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</si>
  <si>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</si>
  <si>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</si>
  <si>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</si>
  <si>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</si>
  <si>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</si>
  <si>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</si>
  <si>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</si>
  <si>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</si>
  <si>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</si>
  <si>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</si>
  <si>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</si>
  <si>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</si>
  <si>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</si>
  <si>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</si>
  <si>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</si>
  <si>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</si>
  <si>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</si>
  <si>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</si>
  <si>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</si>
  <si>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</si>
  <si>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</si>
  <si>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</si>
  <si>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</si>
  <si>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</si>
  <si>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</si>
  <si>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</si>
  <si>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</si>
  <si>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</si>
  <si>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</si>
  <si>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</si>
  <si>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</si>
  <si>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</si>
  <si>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</si>
  <si>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</si>
  <si>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</si>
  <si>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</si>
  <si>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</si>
  <si>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</si>
  <si>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</si>
  <si>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</si>
  <si>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</si>
  <si>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</si>
  <si>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</si>
  <si>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</si>
  <si>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</si>
  <si>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</si>
  <si>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</si>
  <si>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</si>
  <si>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</si>
  <si>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</si>
  <si>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</si>
  <si>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</si>
  <si>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</si>
  <si>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</si>
  <si>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</si>
  <si>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</si>
  <si>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</si>
  <si>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</si>
  <si>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</si>
  <si>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</si>
  <si>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</si>
  <si>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</si>
  <si>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</si>
  <si>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</si>
  <si>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</si>
  <si>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</si>
  <si>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</si>
  <si>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</si>
  <si>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</si>
  <si>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</si>
  <si>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</si>
  <si>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</si>
  <si>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</si>
  <si>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</si>
  <si>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</si>
  <si>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</si>
  <si>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</si>
  <si>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</si>
  <si>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</si>
  <si>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</si>
  <si>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</si>
  <si>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</si>
  <si>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</si>
  <si>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</si>
  <si>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</si>
  <si>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</si>
  <si>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</si>
  <si>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</si>
  <si>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</si>
  <si>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</si>
  <si>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</si>
  <si>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</si>
  <si>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</si>
  <si>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</si>
  <si>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</si>
  <si>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</si>
  <si>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</si>
  <si>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</si>
  <si>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</si>
  <si>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</si>
  <si>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</si>
  <si>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</si>
  <si>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</si>
  <si>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</si>
  <si>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</si>
  <si>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</si>
  <si>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</si>
  <si>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</si>
  <si>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</si>
  <si>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</si>
  <si>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</si>
  <si>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</si>
  <si>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</si>
  <si>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</si>
  <si>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</si>
  <si>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</si>
  <si>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</si>
  <si>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</si>
  <si>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</si>
  <si>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</si>
  <si>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</si>
  <si>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</si>
  <si>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</si>
  <si>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</si>
  <si>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</si>
  <si>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</si>
  <si>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</si>
  <si>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</si>
  <si>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</si>
  <si>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</si>
  <si>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</si>
  <si>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</si>
  <si>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</si>
  <si>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</si>
  <si>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</si>
  <si>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</si>
  <si>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</si>
  <si>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</si>
  <si>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</si>
  <si>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</si>
  <si>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</si>
  <si>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</si>
  <si>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</si>
  <si>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</si>
  <si>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</si>
  <si>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</si>
  <si>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</si>
  <si>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</si>
  <si>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</si>
  <si>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</si>
  <si>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</si>
  <si>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</si>
  <si>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</si>
  <si>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</si>
  <si>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</si>
  <si>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</si>
  <si>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</si>
  <si>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</si>
  <si>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</si>
  <si>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</si>
  <si>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</si>
  <si>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</si>
  <si>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</si>
  <si>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</si>
  <si>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</si>
  <si>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</si>
  <si>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</si>
  <si>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</si>
  <si>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</si>
  <si>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</si>
  <si>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</si>
  <si>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</si>
  <si>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</si>
  <si>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</si>
  <si>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</si>
  <si>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</si>
  <si>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</si>
  <si>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</si>
  <si>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</si>
  <si>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</si>
  <si>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</si>
  <si>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</si>
  <si>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</si>
  <si>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</si>
  <si>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</si>
  <si>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</si>
  <si>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</si>
  <si>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</si>
  <si>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</si>
  <si>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</si>
  <si>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</si>
  <si>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</si>
  <si>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</si>
  <si>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</si>
  <si>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</si>
  <si>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</si>
  <si>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</si>
  <si>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</si>
  <si>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</si>
  <si>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</si>
  <si>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</si>
  <si>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</si>
  <si>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</si>
  <si>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</si>
  <si>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</si>
  <si>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</si>
  <si>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</si>
  <si>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</si>
  <si>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</si>
  <si>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</si>
  <si>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</si>
  <si>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</si>
  <si>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</si>
  <si>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</si>
  <si>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</si>
  <si>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</si>
  <si>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</si>
  <si>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</si>
  <si>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</si>
  <si>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</si>
  <si>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</si>
  <si>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</si>
  <si>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</si>
  <si>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</si>
  <si>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</si>
  <si>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</si>
  <si>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</si>
  <si>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</si>
  <si>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</si>
  <si>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</si>
  <si>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</si>
  <si>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</si>
  <si>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</si>
  <si>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</si>
  <si>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</si>
  <si>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</si>
  <si>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</si>
  <si>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</si>
  <si>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</si>
  <si>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</si>
  <si>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</si>
  <si>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</si>
  <si>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</si>
  <si>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</si>
  <si>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</si>
  <si>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</si>
  <si>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</si>
  <si>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</si>
  <si>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</si>
  <si>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</si>
  <si>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</si>
  <si>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</si>
  <si>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</si>
  <si>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</si>
  <si>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</si>
  <si>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</si>
  <si>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</si>
  <si>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</si>
  <si>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</si>
  <si>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</si>
  <si>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</si>
  <si>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</si>
  <si>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</si>
  <si>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</si>
  <si>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</si>
  <si>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</si>
  <si>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</si>
  <si>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</si>
  <si>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</si>
  <si>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</si>
  <si>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</si>
  <si>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</si>
  <si>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</si>
  <si>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</si>
  <si>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</si>
  <si>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</si>
  <si>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</si>
  <si>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</si>
  <si>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</si>
  <si>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</si>
  <si>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</si>
  <si>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</si>
  <si>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</si>
  <si>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</si>
  <si>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</si>
  <si>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</si>
  <si>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</si>
  <si>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</si>
  <si>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</si>
  <si>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</si>
  <si>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</si>
  <si>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</si>
  <si>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</si>
  <si>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</si>
  <si>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</si>
  <si>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</si>
  <si>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</si>
  <si>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</si>
  <si>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</si>
  <si>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</si>
  <si>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</si>
  <si>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</si>
  <si>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</si>
  <si>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</si>
  <si>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</si>
  <si>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</si>
  <si>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</si>
  <si>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</si>
  <si>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</si>
  <si>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</si>
  <si>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</si>
  <si>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</si>
  <si>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</si>
  <si>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</si>
  <si>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</si>
  <si>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</si>
  <si>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</si>
  <si>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</si>
  <si>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</si>
  <si>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</si>
  <si>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</si>
  <si>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</si>
  <si>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</si>
  <si>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</si>
  <si>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</si>
  <si>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</si>
  <si>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</si>
  <si>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</si>
  <si>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</si>
  <si>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</si>
  <si>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</si>
  <si>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</si>
  <si>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</si>
  <si>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</si>
  <si>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</si>
  <si>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</si>
  <si>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</si>
  <si>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</si>
  <si>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</si>
  <si>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</si>
  <si>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</si>
  <si>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</si>
  <si>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</si>
  <si>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</si>
  <si>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</si>
  <si>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</si>
  <si>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</si>
  <si>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</si>
  <si>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</si>
  <si>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</si>
  <si>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</si>
  <si>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</si>
  <si>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</si>
  <si>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</si>
  <si>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</si>
  <si>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</si>
  <si>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</si>
  <si>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</si>
  <si>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</si>
  <si>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</si>
  <si>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</si>
  <si>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</si>
  <si>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</si>
  <si>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</si>
  <si>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</si>
  <si>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</si>
  <si>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</si>
  <si>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</si>
  <si>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</si>
  <si>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</si>
  <si>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</si>
  <si>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</si>
  <si>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</si>
  <si>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</si>
  <si>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</si>
  <si>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</si>
  <si>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</si>
  <si>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</si>
  <si>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</si>
  <si>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</si>
  <si>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</si>
  <si>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</si>
  <si>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</si>
  <si>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</si>
  <si>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</si>
  <si>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</si>
  <si>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</si>
  <si>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</si>
  <si>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</si>
  <si>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</si>
  <si>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</si>
  <si>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</si>
  <si>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</si>
  <si>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</si>
  <si>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</si>
  <si>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</si>
  <si>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</si>
  <si>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</si>
  <si>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</si>
  <si>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</si>
  <si>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</si>
  <si>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</si>
  <si>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</si>
  <si>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</si>
  <si>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</si>
  <si>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</si>
  <si>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</si>
  <si>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</si>
  <si>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</si>
  <si>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</si>
  <si>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</si>
  <si>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</si>
  <si>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</si>
  <si>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</si>
  <si>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</si>
  <si>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</si>
  <si>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</si>
  <si>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</si>
  <si>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</si>
  <si>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</si>
  <si>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</si>
  <si>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</si>
  <si>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</si>
  <si>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</si>
  <si>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</si>
  <si>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</si>
  <si>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</si>
  <si>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</si>
  <si>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</si>
  <si>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</si>
  <si>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</si>
  <si>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</si>
  <si>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</si>
  <si>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</si>
  <si>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</si>
  <si>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</si>
  <si>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</si>
  <si>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</si>
  <si>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</si>
  <si>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</si>
  <si>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</si>
  <si>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</si>
  <si>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</si>
  <si>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</si>
  <si>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</si>
  <si>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</si>
  <si>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</si>
  <si>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</si>
  <si>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</si>
  <si>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</si>
  <si>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</si>
  <si>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</si>
  <si>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</si>
  <si>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</si>
  <si>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</si>
  <si>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</si>
  <si>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</si>
  <si>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</si>
  <si>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</si>
  <si>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</si>
  <si>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</si>
  <si>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</si>
  <si>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</si>
  <si>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</si>
  <si>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</si>
  <si>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</si>
  <si>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</si>
  <si>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</si>
  <si>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</si>
  <si>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</si>
  <si>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</si>
  <si>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</si>
  <si>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</si>
  <si>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</si>
  <si>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</si>
  <si>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</si>
  <si>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</si>
  <si>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</si>
  <si>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</si>
  <si>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</si>
  <si>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</si>
  <si>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</si>
  <si>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</si>
  <si>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</si>
  <si>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</si>
  <si>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</si>
  <si>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</si>
  <si>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</si>
  <si>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</si>
  <si>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</si>
  <si>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</si>
  <si>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</si>
  <si>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</si>
  <si>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</si>
  <si>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</si>
  <si>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</si>
  <si>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</si>
  <si>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</si>
  <si>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</si>
  <si>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</si>
  <si>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</si>
  <si>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</si>
  <si>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</si>
  <si>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</si>
  <si>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</si>
  <si>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</si>
  <si>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</si>
  <si>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</si>
  <si>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</si>
  <si>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</si>
  <si>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</si>
  <si>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</si>
  <si>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</si>
  <si>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</si>
  <si>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</si>
  <si>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</si>
  <si>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</si>
  <si>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</si>
  <si>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</si>
  <si>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</si>
  <si>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</si>
  <si>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</si>
  <si>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</si>
  <si>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</si>
  <si>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</si>
  <si>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</si>
  <si>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</si>
  <si>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</si>
  <si>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</si>
  <si>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</si>
  <si>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</si>
  <si>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</si>
  <si>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</si>
  <si>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</si>
  <si>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</si>
  <si>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</si>
  <si>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</si>
  <si>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</si>
  <si>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</si>
  <si>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</si>
  <si>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</si>
  <si>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</si>
  <si>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</si>
  <si>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</si>
  <si>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</si>
  <si>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</si>
  <si>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</si>
  <si>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</si>
  <si>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</si>
  <si>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</si>
  <si>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</si>
  <si>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</si>
  <si>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</si>
  <si>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</si>
  <si>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</si>
  <si>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</si>
  <si>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</si>
  <si>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</si>
  <si>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</si>
  <si>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</si>
  <si>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</si>
  <si>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</si>
  <si>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</si>
  <si>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</si>
  <si>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</si>
  <si>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</si>
  <si>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</si>
  <si>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</si>
  <si>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</si>
  <si>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</si>
  <si>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</si>
  <si>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</si>
  <si>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</si>
  <si>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</si>
  <si>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</si>
  <si>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</si>
  <si>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</si>
  <si>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</si>
  <si>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</si>
  <si>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</si>
  <si>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</si>
  <si>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</si>
  <si>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</si>
  <si>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</si>
  <si>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</si>
  <si>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</si>
  <si>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</si>
  <si>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</si>
  <si>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</si>
  <si>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</si>
  <si>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</si>
  <si>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</si>
  <si>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</si>
  <si>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</si>
  <si>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</si>
  <si>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</si>
  <si>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</si>
  <si>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</si>
  <si>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</si>
  <si>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</si>
  <si>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</si>
  <si>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</si>
  <si>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</si>
  <si>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</si>
  <si>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</si>
  <si>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</si>
  <si>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</si>
  <si>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</si>
  <si>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</si>
  <si>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</si>
  <si>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</si>
  <si>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</si>
  <si>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</si>
  <si>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</si>
  <si>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</si>
  <si>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</si>
  <si>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</si>
  <si>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</si>
  <si>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</si>
  <si>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</si>
  <si>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</si>
  <si>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</si>
  <si>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</si>
  <si>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</si>
  <si>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</si>
  <si>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</si>
  <si>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</si>
  <si>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</si>
  <si>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</si>
  <si>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</si>
  <si>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</si>
  <si>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</si>
  <si>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</si>
  <si>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</si>
  <si>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</si>
  <si>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</si>
  <si>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</si>
  <si>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</si>
  <si>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</si>
  <si>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</si>
  <si>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</si>
  <si>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</si>
  <si>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</si>
  <si>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</si>
  <si>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</si>
  <si>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</si>
  <si>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</si>
  <si>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</si>
  <si>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</si>
  <si>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</si>
  <si>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</si>
  <si>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</si>
  <si>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</si>
  <si>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</si>
  <si>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</si>
  <si>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</si>
  <si>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</si>
  <si>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</si>
  <si>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</si>
  <si>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</si>
  <si>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</si>
  <si>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</si>
  <si>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</si>
  <si>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</si>
  <si>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</si>
  <si>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</si>
  <si>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</si>
  <si>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</si>
  <si>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</si>
  <si>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</si>
  <si>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</si>
  <si>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</si>
  <si>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</si>
  <si>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</si>
  <si>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</si>
  <si>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</si>
  <si>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</si>
  <si>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</si>
  <si>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</si>
  <si>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</si>
  <si>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</si>
  <si>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</si>
  <si>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</si>
  <si>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</si>
  <si>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</si>
  <si>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</si>
  <si>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</si>
  <si>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</si>
  <si>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</si>
  <si>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</si>
  <si>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</si>
  <si>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</si>
  <si>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</si>
  <si>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</si>
  <si>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</si>
  <si>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</si>
  <si>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</si>
  <si>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</si>
  <si>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</si>
  <si>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</si>
  <si>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</si>
  <si>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</si>
  <si>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</si>
  <si>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</si>
  <si>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</si>
  <si>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</si>
  <si>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</si>
  <si>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</si>
  <si>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</si>
  <si>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</si>
  <si>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</si>
  <si>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</si>
  <si>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</si>
  <si>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</si>
  <si>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</si>
  <si>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</si>
  <si>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</si>
  <si>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</si>
  <si>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</si>
  <si>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</si>
  <si>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</si>
  <si>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</si>
  <si>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</si>
  <si>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</si>
  <si>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</si>
  <si>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</si>
  <si>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</si>
  <si>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</si>
  <si>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</si>
  <si>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</si>
  <si>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</si>
  <si>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</si>
  <si>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</si>
  <si>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</si>
  <si>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</si>
  <si>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</si>
  <si>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</si>
  <si>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</si>
  <si>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</si>
  <si>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</si>
  <si>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</si>
  <si>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</si>
  <si>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</si>
  <si>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</si>
  <si>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</si>
  <si>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</si>
  <si>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</si>
  <si>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</si>
  <si>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</si>
  <si>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</si>
  <si>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</si>
  <si>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</si>
  <si>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</si>
  <si>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</si>
  <si>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</si>
  <si>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</si>
  <si>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</si>
  <si>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</si>
  <si>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</si>
  <si>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</si>
  <si>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</si>
  <si>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</si>
  <si>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</si>
  <si>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</si>
  <si>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</si>
  <si>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</si>
  <si>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</si>
  <si>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</si>
  <si>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</si>
  <si>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</si>
  <si>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</si>
  <si>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</si>
  <si>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</si>
  <si>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</si>
  <si>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</si>
  <si>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</si>
  <si>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</si>
  <si>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</si>
  <si>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</si>
  <si>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</si>
  <si>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</si>
  <si>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</si>
  <si>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</si>
  <si>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</si>
  <si>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</si>
  <si>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</si>
  <si>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</si>
  <si>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</si>
  <si>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</si>
  <si>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</si>
  <si>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</si>
  <si>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</si>
  <si>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</si>
  <si>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</si>
  <si>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</si>
  <si>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</si>
  <si>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</si>
  <si>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</si>
  <si>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</si>
  <si>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</si>
  <si>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</si>
  <si>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</si>
  <si>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</si>
  <si>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</si>
  <si>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</si>
  <si>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</si>
  <si>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</si>
  <si>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</si>
  <si>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</si>
  <si>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</si>
  <si>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</si>
  <si>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</si>
  <si>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</si>
  <si>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</si>
  <si>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</si>
  <si>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</si>
  <si>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</si>
  <si>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</si>
  <si>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</si>
  <si>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</si>
  <si>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</si>
  <si>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</si>
  <si>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</si>
  <si>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</si>
  <si>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</si>
  <si>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</si>
  <si>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</si>
  <si>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</si>
  <si>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</si>
  <si>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</si>
  <si>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</si>
  <si>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</si>
  <si>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</si>
  <si>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</si>
  <si>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</si>
  <si>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</si>
  <si>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</si>
  <si>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</si>
  <si>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</si>
  <si>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</si>
  <si>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</si>
  <si>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</si>
  <si>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</si>
  <si>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</si>
  <si>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</si>
  <si>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</si>
  <si>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</si>
  <si>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</si>
  <si>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</si>
  <si>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</si>
  <si>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</si>
  <si>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</si>
  <si>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</si>
  <si>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</si>
  <si>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</si>
  <si>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</si>
  <si>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</si>
  <si>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</si>
  <si>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</si>
  <si>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</si>
  <si>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</si>
  <si>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</si>
  <si>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</si>
  <si>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</si>
  <si>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</si>
  <si>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</si>
  <si>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</si>
  <si>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</si>
  <si>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</si>
  <si>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</si>
  <si>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</si>
  <si>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</si>
  <si>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</si>
  <si>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</si>
  <si>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</si>
  <si>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</si>
  <si>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</si>
  <si>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</si>
  <si>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</si>
  <si>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</si>
  <si>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</si>
  <si>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</si>
  <si>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</si>
  <si>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</si>
  <si>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</si>
  <si>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</si>
  <si>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</si>
  <si>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</si>
  <si>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</si>
  <si>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</si>
  <si>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</si>
  <si>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</si>
  <si>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</si>
  <si>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</si>
  <si>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</si>
  <si>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</si>
  <si>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</si>
  <si>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</si>
  <si>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</si>
  <si>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</si>
  <si>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</si>
  <si>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</si>
  <si>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</si>
  <si>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</si>
  <si>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</si>
  <si>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</si>
  <si>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</si>
  <si>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</si>
  <si>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</si>
  <si>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</si>
  <si>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</si>
  <si>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</si>
  <si>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</si>
  <si>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</si>
  <si>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</si>
  <si>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</si>
  <si>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</si>
  <si>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</si>
  <si>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</si>
  <si>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</si>
  <si>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</si>
  <si>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</si>
  <si>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</si>
  <si>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</si>
  <si>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</si>
  <si>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</si>
  <si>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</si>
  <si>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</si>
  <si>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</si>
  <si>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</si>
  <si>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</si>
  <si>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</si>
  <si>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</si>
  <si>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</si>
  <si>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</si>
  <si>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</si>
  <si>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</si>
  <si>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</si>
  <si>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</si>
  <si>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</si>
  <si>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</si>
  <si>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</si>
  <si>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</si>
  <si>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</si>
  <si>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</si>
  <si>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</si>
  <si>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</si>
  <si>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</si>
  <si>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</si>
  <si>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</si>
  <si>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</si>
  <si>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</si>
  <si>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</si>
  <si>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</si>
  <si>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</si>
  <si>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</si>
  <si>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</si>
  <si>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</si>
  <si>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</si>
  <si>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</si>
  <si>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</si>
  <si>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</si>
  <si>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</si>
  <si>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</si>
  <si>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</si>
  <si>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</si>
  <si>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</si>
  <si>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</si>
  <si>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</si>
  <si>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</si>
  <si>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</si>
  <si>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</si>
  <si>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</si>
  <si>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</si>
  <si>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</si>
  <si>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</si>
  <si>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</si>
  <si>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</si>
  <si>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</si>
  <si>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</si>
  <si>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</si>
  <si>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</si>
  <si>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</si>
  <si>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</si>
  <si>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</si>
  <si>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</si>
  <si>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</si>
  <si>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</si>
  <si>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</si>
  <si>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</si>
  <si>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</si>
  <si>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</si>
  <si>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</si>
  <si>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</si>
  <si>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</si>
  <si>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</si>
  <si>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</si>
  <si>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</si>
  <si>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</si>
  <si>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</si>
  <si>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</si>
  <si>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</si>
  <si>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</si>
  <si>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</si>
  <si>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</si>
  <si>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</si>
  <si>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</si>
  <si>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</si>
  <si>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</si>
  <si>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</si>
  <si>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</si>
  <si>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</si>
  <si>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</si>
  <si>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</si>
  <si>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</si>
  <si>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</si>
  <si>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</si>
  <si>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</si>
  <si>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</si>
  <si>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</si>
  <si>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</si>
  <si>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</si>
  <si>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</si>
  <si>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</si>
  <si>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</si>
  <si>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</si>
  <si>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</si>
  <si>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</si>
  <si>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</si>
  <si>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</si>
  <si>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</si>
  <si>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</si>
  <si>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</si>
  <si>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</si>
  <si>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</si>
  <si>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</si>
  <si>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</si>
  <si>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</si>
  <si>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</si>
  <si>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</si>
  <si>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</si>
  <si>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</si>
  <si>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</si>
  <si>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</si>
  <si>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</si>
  <si>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</si>
  <si>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</si>
  <si>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</si>
  <si>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</si>
  <si>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</si>
  <si>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</si>
  <si>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</si>
  <si>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</si>
  <si>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</si>
  <si>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</si>
  <si>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</si>
  <si>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</si>
  <si>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</si>
  <si>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</si>
  <si>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</si>
  <si>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</si>
  <si>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</si>
  <si>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</si>
  <si>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</si>
  <si>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</si>
  <si>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</si>
  <si>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</si>
  <si>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</si>
  <si>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</si>
  <si>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</si>
  <si>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</si>
  <si>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</si>
  <si>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</si>
  <si>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</si>
  <si>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</si>
  <si>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</si>
  <si>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</si>
  <si>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</si>
  <si>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</si>
  <si>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</si>
  <si>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</si>
  <si>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</si>
  <si>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</si>
  <si>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</si>
  <si>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</si>
  <si>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</si>
  <si>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</si>
  <si>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</si>
  <si>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</si>
  <si>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</si>
  <si>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</si>
  <si>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</si>
  <si>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</si>
  <si>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</si>
  <si>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</si>
  <si>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</si>
  <si>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</si>
  <si>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</si>
  <si>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</si>
  <si>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</si>
  <si>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</si>
  <si>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</si>
  <si>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</si>
  <si>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</si>
  <si>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</si>
  <si>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</si>
  <si>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</si>
  <si>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</si>
  <si>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</si>
  <si>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</si>
  <si>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</si>
  <si>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</si>
  <si>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</si>
  <si>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</si>
  <si>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</si>
  <si>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</si>
  <si>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</si>
  <si>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</si>
  <si>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</si>
  <si>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</si>
  <si>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</si>
  <si>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</si>
  <si>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</si>
  <si>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</si>
  <si>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</si>
  <si>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</si>
  <si>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</si>
  <si>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</si>
  <si>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</si>
  <si>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</si>
  <si>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</si>
  <si>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</si>
  <si>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</si>
  <si>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</si>
  <si>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</si>
  <si>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</si>
  <si>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</si>
  <si>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</si>
  <si>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</si>
  <si>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</si>
  <si>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</si>
  <si>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</si>
  <si>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</si>
  <si>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</si>
  <si>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</si>
  <si>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</si>
  <si>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</si>
  <si>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</si>
  <si>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</si>
  <si>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</si>
  <si>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</si>
  <si>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</si>
  <si>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</si>
  <si>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</si>
  <si>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</si>
  <si>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</si>
  <si>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</si>
  <si>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</si>
  <si>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</si>
  <si>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</si>
  <si>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</si>
  <si>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</si>
  <si>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</si>
  <si>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</si>
  <si>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</si>
  <si>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</si>
  <si>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</si>
  <si>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</si>
  <si>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</si>
  <si>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</si>
  <si>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</si>
  <si>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</si>
  <si>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</si>
  <si>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</si>
  <si>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</si>
  <si>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</si>
  <si>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</si>
  <si>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</si>
  <si>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</si>
  <si>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</si>
  <si>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</si>
  <si>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</si>
  <si>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</si>
  <si>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</si>
  <si>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</si>
  <si>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</si>
  <si>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</si>
  <si>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</si>
  <si>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</si>
  <si>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</si>
  <si>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</si>
  <si>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</si>
  <si>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</si>
  <si>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</si>
  <si>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</si>
  <si>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</si>
  <si>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</si>
  <si>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</si>
  <si>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</si>
  <si>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</si>
  <si>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</si>
  <si>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</si>
  <si>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</si>
  <si>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</si>
  <si>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</si>
  <si>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</si>
  <si>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</si>
  <si>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</si>
  <si>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</si>
  <si>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</si>
  <si>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</si>
  <si>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</si>
  <si>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</si>
  <si>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</si>
  <si>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</si>
  <si>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</si>
  <si>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</si>
  <si>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</si>
  <si>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</si>
  <si>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</si>
  <si>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</si>
  <si>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</si>
  <si>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</si>
  <si>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</si>
  <si>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</si>
  <si>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</si>
  <si>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</si>
  <si>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</si>
  <si>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</si>
  <si>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</si>
  <si>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</si>
  <si>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</si>
  <si>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</si>
  <si>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</si>
  <si>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</si>
  <si>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</si>
  <si>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</si>
  <si>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</si>
  <si>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</si>
  <si>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</si>
  <si>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</si>
  <si>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</si>
  <si>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</si>
  <si>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</si>
  <si>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</si>
  <si>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</si>
  <si>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</si>
  <si>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</si>
  <si>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</si>
  <si>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</si>
  <si>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</si>
  <si>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</si>
  <si>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</si>
  <si>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</si>
  <si>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</si>
  <si>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</si>
  <si>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</si>
  <si>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</si>
  <si>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</si>
  <si>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</si>
  <si>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</si>
  <si>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</si>
  <si>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</si>
  <si>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</si>
  <si>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</si>
  <si>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</si>
  <si>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</si>
  <si>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</si>
  <si>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</si>
  <si>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</si>
  <si>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</si>
  <si>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</si>
  <si>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</si>
  <si>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</si>
  <si>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</si>
  <si>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</si>
  <si>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</si>
  <si>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</si>
  <si>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</si>
  <si>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</si>
  <si>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</si>
  <si>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</si>
  <si>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</si>
  <si>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</si>
  <si>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</si>
  <si>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</si>
  <si>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</si>
  <si>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</si>
  <si>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</si>
  <si>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</si>
  <si>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</si>
  <si>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</si>
  <si>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</si>
  <si>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</si>
  <si>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</si>
  <si>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</si>
  <si>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</si>
  <si>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</si>
  <si>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</si>
  <si>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</si>
  <si>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</si>
  <si>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</si>
  <si>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</si>
  <si>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</si>
  <si>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</si>
  <si>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</si>
  <si>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</si>
  <si>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</si>
  <si>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</si>
  <si>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</si>
  <si>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</si>
  <si>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</si>
  <si>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</si>
  <si>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</si>
  <si>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</si>
  <si>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</si>
  <si>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</si>
  <si>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</si>
  <si>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</si>
  <si>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</si>
  <si>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</si>
  <si>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</si>
  <si>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</si>
  <si>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</si>
  <si>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</si>
  <si>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</si>
  <si>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</si>
  <si>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</si>
  <si>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</si>
  <si>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</si>
  <si>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</si>
  <si>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</si>
  <si>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</si>
  <si>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</si>
  <si>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</si>
  <si>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</si>
  <si>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</si>
  <si>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</si>
  <si>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</si>
  <si>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</si>
  <si>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</si>
  <si>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</si>
  <si>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</si>
  <si>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</si>
  <si>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</si>
  <si>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</si>
  <si>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</si>
  <si>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</si>
  <si>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</si>
  <si>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</si>
  <si>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</si>
  <si>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</si>
  <si>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</si>
  <si>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</si>
  <si>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</si>
  <si>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</si>
  <si>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</si>
  <si>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</si>
  <si>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</si>
  <si>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</si>
  <si>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</si>
  <si>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</si>
  <si>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</si>
  <si>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</si>
  <si>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</si>
  <si>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</si>
  <si>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</si>
  <si>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</si>
  <si>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</si>
  <si>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</si>
  <si>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</si>
  <si>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</si>
  <si>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</si>
  <si>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</si>
  <si>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</si>
  <si>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</si>
  <si>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</si>
  <si>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</si>
  <si>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</si>
  <si>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</si>
  <si>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</si>
  <si>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</si>
  <si>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</si>
  <si>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</si>
  <si>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</si>
  <si>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</si>
  <si>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</si>
  <si>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</si>
  <si>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</si>
  <si>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</si>
  <si>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</si>
  <si>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</si>
  <si>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</si>
  <si>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</si>
  <si>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</si>
  <si>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</si>
  <si>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</si>
  <si>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</si>
  <si>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</si>
  <si>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</si>
  <si>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</si>
  <si>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</si>
  <si>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</si>
  <si>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</si>
  <si>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</si>
  <si>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</si>
  <si>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</si>
  <si>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</si>
  <si>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</si>
  <si>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</si>
  <si>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</si>
  <si>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</si>
  <si>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</si>
  <si>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</si>
  <si>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</si>
  <si>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</si>
  <si>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</si>
  <si>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</si>
  <si>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</si>
  <si>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</si>
  <si>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</si>
  <si>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</si>
  <si>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</si>
  <si>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</si>
  <si>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</si>
  <si>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</si>
  <si>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</si>
  <si>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</si>
  <si>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</si>
  <si>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</si>
  <si>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</si>
  <si>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</si>
  <si>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</si>
  <si>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</si>
  <si>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</si>
  <si>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</si>
  <si>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</si>
  <si>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</si>
  <si>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</si>
  <si>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</si>
  <si>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</si>
  <si>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</si>
  <si>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</si>
  <si>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</si>
  <si>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</si>
  <si>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</si>
  <si>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</si>
  <si>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</si>
  <si>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</si>
  <si>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</si>
  <si>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</si>
  <si>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</si>
  <si>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</si>
  <si>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</si>
  <si>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</si>
  <si>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</si>
  <si>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</si>
  <si>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</si>
  <si>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</si>
  <si>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</si>
  <si>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</si>
  <si>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</si>
  <si>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</si>
  <si>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</si>
  <si>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</si>
  <si>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</si>
  <si>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</si>
  <si>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</si>
  <si>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</si>
  <si>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</si>
  <si>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</si>
  <si>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</si>
  <si>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</si>
  <si>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</si>
  <si>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</si>
  <si>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</si>
  <si>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</si>
  <si>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</si>
  <si>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</si>
  <si>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</si>
  <si>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</si>
  <si>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</si>
  <si>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</si>
  <si>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</si>
  <si>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</si>
  <si>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</si>
  <si>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</si>
  <si>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</si>
  <si>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</si>
  <si>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</si>
  <si>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</si>
  <si>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</si>
  <si>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</si>
  <si>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</si>
  <si>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</si>
  <si>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</si>
  <si>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</si>
  <si>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</si>
  <si>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</si>
  <si>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</si>
  <si>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</si>
  <si>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</si>
  <si>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</si>
  <si>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</si>
  <si>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</si>
  <si>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</si>
  <si>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</si>
  <si>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</si>
  <si>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</si>
  <si>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</si>
  <si>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</si>
  <si>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</si>
  <si>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</si>
  <si>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</si>
  <si>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</si>
  <si>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</si>
  <si>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</si>
  <si>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</si>
  <si>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</si>
  <si>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</si>
  <si>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</si>
  <si>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</si>
  <si>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</si>
  <si>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</si>
  <si>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</si>
  <si>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</si>
  <si>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</si>
  <si>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</si>
  <si>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</si>
  <si>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</si>
  <si>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</si>
  <si>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</si>
  <si>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</si>
  <si>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</si>
  <si>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</si>
  <si>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</si>
  <si>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</si>
  <si>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</si>
  <si>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</si>
  <si>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</si>
  <si>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</si>
  <si>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</si>
  <si>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</si>
  <si>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</si>
  <si>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</si>
  <si>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</si>
  <si>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</si>
  <si>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</si>
  <si>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</si>
  <si>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</si>
  <si>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</si>
  <si>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</si>
  <si>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</si>
  <si>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</si>
  <si>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</si>
  <si>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</si>
  <si>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</si>
  <si>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</si>
  <si>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</si>
  <si>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</si>
  <si>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</si>
  <si>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</si>
  <si>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</si>
  <si>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</si>
  <si>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</si>
  <si>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</si>
  <si>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</si>
  <si>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</si>
  <si>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</si>
  <si>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</si>
  <si>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</si>
  <si>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</si>
  <si>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</si>
  <si>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</si>
  <si>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</si>
  <si>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</si>
  <si>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</si>
  <si>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</si>
  <si>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</si>
  <si>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</si>
  <si>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</si>
  <si>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</si>
  <si>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</si>
  <si>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</si>
  <si>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</si>
  <si>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</si>
  <si>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</si>
  <si>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</si>
  <si>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</si>
  <si>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</si>
  <si>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</si>
  <si>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</si>
  <si>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</si>
  <si>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</si>
  <si>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</si>
  <si>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</si>
  <si>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</si>
  <si>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</si>
  <si>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</si>
  <si>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</si>
  <si>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</si>
  <si>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</si>
  <si>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</si>
  <si>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</si>
  <si>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</si>
  <si>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</si>
  <si>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</si>
  <si>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</si>
  <si>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</si>
  <si>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</si>
  <si>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</si>
  <si>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</si>
  <si>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</si>
  <si>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</si>
  <si>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</si>
  <si>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</si>
  <si>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</si>
  <si>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</si>
  <si>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</si>
  <si>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</si>
  <si>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</si>
  <si>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</si>
  <si>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</si>
  <si>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</si>
  <si>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</si>
  <si>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</si>
  <si>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</si>
  <si>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</si>
  <si>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</si>
  <si>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</si>
  <si>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</si>
  <si>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</si>
  <si>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</si>
  <si>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</si>
  <si>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</si>
  <si>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</si>
  <si>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</si>
  <si>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</si>
  <si>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</si>
  <si>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</si>
  <si>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</si>
  <si>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</si>
  <si>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</si>
  <si>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</si>
  <si>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</si>
  <si>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</si>
  <si>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</si>
  <si>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</si>
  <si>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</si>
  <si>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</si>
  <si>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</si>
  <si>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</si>
  <si>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</si>
  <si>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</si>
  <si>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</si>
  <si>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</si>
  <si>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</si>
  <si>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</si>
  <si>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</si>
  <si>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</si>
  <si>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</si>
  <si>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</si>
  <si>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</si>
  <si>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</si>
  <si>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</si>
  <si>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</si>
  <si>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</si>
  <si>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</si>
  <si>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</si>
  <si>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</si>
  <si>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</si>
  <si>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</si>
  <si>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</si>
  <si>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</si>
  <si>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</si>
  <si>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</si>
  <si>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</si>
  <si>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</si>
  <si>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</si>
  <si>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</si>
  <si>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</si>
  <si>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</si>
  <si>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</si>
  <si>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</si>
  <si>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</si>
  <si>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</si>
  <si>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</si>
  <si>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</si>
  <si>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</si>
  <si>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</si>
  <si>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</si>
  <si>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</si>
  <si>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</si>
  <si>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</si>
  <si>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</si>
  <si>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</si>
  <si>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</si>
  <si>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</si>
  <si>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</si>
  <si>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</si>
  <si>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</si>
  <si>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</si>
  <si>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</si>
  <si>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</si>
  <si>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</si>
  <si>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</si>
  <si>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</si>
  <si>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</si>
  <si>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</si>
  <si>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</si>
  <si>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</si>
  <si>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</si>
  <si>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</si>
  <si>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</si>
  <si>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</si>
  <si>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</si>
  <si>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</si>
  <si>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</si>
  <si>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</si>
  <si>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</si>
  <si>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</si>
  <si>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</si>
  <si>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</si>
  <si>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</si>
  <si>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</si>
  <si>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</si>
  <si>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</si>
  <si>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</si>
  <si>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</si>
  <si>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</si>
  <si>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</si>
  <si>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</si>
  <si>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</si>
  <si>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</si>
  <si>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</si>
  <si>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</si>
  <si>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</si>
  <si>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</si>
  <si>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</si>
  <si>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</si>
  <si>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</si>
  <si>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</si>
  <si>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</si>
  <si>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</si>
  <si>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</si>
  <si>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</si>
  <si>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</si>
  <si>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</si>
  <si>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</si>
  <si>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</si>
  <si>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</si>
  <si>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</si>
  <si>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</si>
  <si>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</si>
  <si>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</si>
  <si>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</si>
  <si>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</si>
  <si>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</si>
  <si>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</si>
  <si>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</si>
  <si>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</si>
  <si>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</si>
  <si>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</si>
  <si>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</si>
  <si>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</si>
  <si>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</si>
  <si>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</si>
  <si>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</si>
  <si>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</si>
  <si>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</si>
  <si>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</si>
  <si>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</si>
  <si>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</si>
  <si>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</si>
  <si>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</si>
  <si>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</si>
  <si>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</si>
  <si>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</si>
  <si>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</si>
  <si>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</si>
  <si>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</si>
  <si>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</si>
  <si>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</si>
  <si>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</si>
  <si>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</si>
  <si>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</si>
  <si>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</si>
  <si>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</si>
  <si>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</si>
  <si>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</si>
  <si>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</si>
  <si>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</si>
  <si>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</si>
  <si>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</si>
  <si>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</si>
  <si>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</si>
  <si>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</si>
  <si>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</si>
  <si>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</si>
  <si>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</si>
  <si>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</si>
  <si>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</si>
  <si>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</si>
  <si>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</si>
  <si>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</si>
  <si>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</si>
  <si>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</si>
  <si>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</si>
  <si>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</si>
  <si>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</si>
  <si>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</si>
  <si>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</si>
  <si>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</si>
  <si>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</si>
  <si>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</si>
  <si>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</si>
  <si>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</si>
  <si>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</si>
  <si>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</si>
  <si>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</si>
  <si>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</si>
  <si>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</si>
  <si>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</si>
  <si>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</si>
  <si>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</si>
  <si>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</si>
  <si>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</si>
  <si>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</si>
  <si>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</si>
  <si>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</si>
  <si>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</si>
  <si>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</si>
  <si>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</si>
  <si>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</si>
  <si>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</si>
  <si>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</si>
  <si>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</si>
  <si>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</si>
  <si>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</si>
  <si>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</si>
  <si>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</si>
  <si>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</si>
  <si>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</si>
  <si>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</si>
  <si>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</si>
  <si>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</si>
  <si>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</si>
  <si>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</si>
  <si>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</si>
  <si>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</si>
  <si>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</si>
  <si>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</si>
  <si>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</si>
  <si>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</si>
  <si>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</si>
  <si>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</si>
  <si>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</si>
  <si>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</si>
  <si>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</si>
  <si>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</si>
  <si>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</si>
  <si>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</si>
  <si>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</si>
  <si>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</si>
  <si>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</si>
  <si>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</si>
  <si>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</si>
  <si>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</si>
  <si>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</si>
  <si>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</si>
  <si>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</si>
  <si>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</si>
  <si>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</si>
  <si>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</si>
  <si>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</si>
  <si>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</si>
  <si>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</si>
  <si>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</si>
  <si>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</si>
  <si>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</si>
  <si>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</si>
  <si>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</si>
  <si>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</si>
  <si>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</si>
  <si>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</si>
  <si>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</si>
  <si>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</si>
  <si>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</si>
  <si>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</si>
  <si>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</si>
  <si>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</si>
  <si>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</si>
  <si>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</si>
  <si>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</si>
  <si>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</si>
  <si>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</si>
  <si>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</si>
  <si>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</si>
  <si>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</si>
  <si>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</si>
  <si>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</si>
  <si>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</si>
  <si>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</si>
  <si>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</si>
  <si>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</si>
  <si>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</si>
  <si>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</si>
  <si>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</si>
  <si>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</si>
  <si>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</si>
  <si>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</si>
  <si>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</si>
  <si>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</si>
  <si>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</si>
  <si>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</si>
  <si>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</si>
  <si>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</si>
  <si>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</si>
  <si>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</si>
  <si>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</si>
  <si>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</si>
  <si>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</si>
  <si>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</si>
  <si>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</si>
  <si>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</si>
  <si>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</si>
  <si>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</si>
  <si>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</si>
  <si>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</si>
  <si>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</si>
  <si>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</si>
  <si>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</si>
  <si>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</si>
  <si>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</si>
  <si>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</si>
  <si>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</si>
  <si>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</si>
  <si>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</si>
  <si>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</si>
  <si>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</si>
  <si>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</si>
  <si>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</si>
  <si>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</si>
  <si>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</si>
  <si>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</si>
  <si>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</si>
  <si>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</si>
  <si>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</si>
  <si>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</si>
  <si>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</si>
  <si>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</si>
  <si>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</si>
  <si>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</si>
  <si>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</si>
  <si>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</si>
  <si>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</si>
  <si>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</si>
  <si>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</si>
  <si>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</si>
  <si>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</si>
  <si>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</si>
  <si>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</si>
  <si>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</si>
  <si>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</si>
  <si>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</si>
  <si>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</si>
  <si>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</si>
  <si>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</si>
  <si>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</si>
  <si>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</si>
  <si>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</si>
  <si>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</si>
  <si>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</si>
  <si>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</si>
  <si>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</si>
  <si>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</si>
  <si>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</si>
  <si>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</si>
  <si>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</si>
  <si>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</si>
  <si>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</si>
  <si>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</si>
  <si>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</si>
  <si>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</si>
  <si>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</si>
  <si>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</si>
  <si>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</si>
  <si>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</si>
  <si>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</si>
  <si>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</si>
  <si>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</si>
  <si>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</si>
  <si>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</si>
  <si>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</si>
  <si>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</si>
  <si>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</si>
  <si>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</si>
  <si>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</si>
  <si>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</si>
  <si>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</si>
  <si>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</si>
  <si>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</si>
  <si>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</si>
  <si>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</si>
  <si>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</si>
  <si>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</si>
  <si>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</si>
  <si>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</si>
  <si>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</si>
  <si>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</si>
  <si>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</si>
  <si>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</si>
  <si>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</si>
  <si>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</si>
  <si>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</si>
  <si>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</si>
  <si>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</si>
  <si>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</si>
  <si>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</si>
  <si>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</si>
  <si>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</si>
  <si>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</si>
  <si>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</si>
  <si>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</si>
  <si>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</si>
  <si>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</si>
  <si>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</si>
  <si>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</si>
  <si>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</si>
  <si>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</si>
  <si>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</si>
  <si>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</si>
  <si>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</si>
  <si>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</si>
  <si>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</si>
  <si>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</si>
  <si>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</si>
  <si>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</si>
  <si>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</si>
  <si>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</si>
  <si>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</si>
  <si>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</si>
  <si>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</si>
  <si>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</si>
  <si>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</si>
  <si>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</si>
  <si>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</si>
  <si>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</si>
  <si>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</si>
  <si>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</si>
  <si>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</si>
  <si>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</si>
  <si>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</si>
  <si>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</si>
  <si>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</si>
  <si>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</si>
  <si>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</si>
  <si>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</si>
  <si>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</si>
  <si>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</si>
  <si>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</si>
  <si>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</si>
  <si>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</si>
  <si>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</si>
  <si>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</si>
  <si>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</si>
  <si>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</si>
  <si>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</si>
  <si>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</si>
  <si>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</si>
  <si>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</si>
  <si>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</si>
  <si>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</si>
  <si>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</si>
  <si>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</si>
  <si>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</si>
  <si>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</si>
  <si>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</si>
  <si>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</si>
  <si>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</si>
  <si>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</si>
  <si>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</si>
  <si>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</si>
  <si>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</si>
  <si>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</si>
  <si>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</si>
  <si>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</si>
  <si>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</si>
  <si>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</si>
  <si>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</si>
  <si>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</si>
  <si>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</si>
  <si>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</si>
  <si>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</si>
  <si>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</si>
  <si>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</si>
  <si>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</si>
  <si>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</si>
  <si>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</si>
  <si>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</si>
  <si>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</si>
  <si>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</si>
  <si>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</si>
  <si>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</si>
  <si>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</si>
  <si>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</si>
  <si>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</si>
  <si>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</si>
  <si>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</si>
  <si>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</si>
  <si>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</si>
  <si>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</si>
  <si>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</si>
  <si>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</si>
  <si>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</si>
  <si>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</si>
  <si>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</si>
  <si>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</si>
  <si>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</si>
  <si>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</si>
  <si>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</si>
  <si>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</si>
  <si>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</si>
  <si>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</si>
  <si>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</si>
  <si>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</si>
  <si>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</si>
  <si>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</si>
  <si>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</si>
  <si>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</si>
  <si>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</si>
  <si>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</si>
  <si>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</si>
  <si>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</si>
  <si>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</si>
  <si>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</si>
  <si>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</si>
  <si>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</si>
  <si>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</si>
  <si>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</si>
  <si>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</si>
  <si>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</si>
  <si>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</si>
  <si>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</si>
  <si>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</si>
  <si>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</si>
  <si>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</si>
  <si>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</si>
  <si>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</si>
  <si>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</si>
  <si>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</si>
  <si>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</si>
  <si>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</si>
  <si>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</si>
  <si>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</si>
  <si>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</si>
  <si>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</si>
  <si>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</si>
  <si>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</si>
  <si>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</si>
  <si>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</si>
  <si>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</si>
  <si>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</si>
  <si>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</si>
  <si>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</si>
  <si>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</si>
  <si>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</si>
  <si>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</si>
  <si>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</si>
  <si>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</si>
  <si>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</si>
  <si>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</si>
  <si>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</si>
  <si>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</si>
  <si>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</si>
  <si>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</si>
  <si>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</si>
  <si>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</si>
  <si>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</si>
  <si>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</si>
  <si>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</si>
  <si>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</si>
  <si>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</si>
  <si>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</si>
  <si>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</si>
  <si>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</si>
  <si>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</si>
  <si>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</si>
  <si>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</si>
  <si>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</si>
  <si>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</si>
  <si>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</si>
  <si>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</si>
  <si>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</si>
  <si>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</si>
  <si>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</si>
  <si>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</si>
  <si>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</si>
  <si>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</si>
  <si>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</si>
  <si>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</si>
  <si>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</si>
  <si>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</si>
  <si>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</si>
  <si>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</si>
  <si>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</si>
  <si>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</si>
  <si>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</si>
  <si>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</si>
  <si>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</si>
  <si>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</si>
  <si>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</si>
  <si>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</si>
  <si>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</si>
  <si>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</si>
  <si>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</si>
  <si>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</si>
  <si>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</si>
  <si>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</si>
  <si>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</si>
  <si>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</si>
  <si>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</si>
  <si>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</si>
  <si>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</si>
  <si>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</si>
  <si>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</si>
  <si>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</si>
  <si>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</si>
  <si>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</si>
  <si>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</si>
  <si>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</si>
  <si>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</si>
  <si>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</si>
  <si>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</si>
  <si>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</si>
  <si>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</si>
  <si>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</si>
  <si>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</si>
  <si>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</si>
  <si>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</si>
  <si>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</si>
  <si>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</si>
  <si>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</si>
  <si>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</si>
  <si>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</si>
  <si>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</si>
  <si>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</si>
  <si>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</si>
  <si>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</si>
  <si>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</si>
  <si>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</si>
  <si>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</si>
  <si>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</si>
  <si>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</si>
  <si>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</si>
  <si>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</si>
  <si>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</si>
  <si>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</si>
  <si>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</si>
  <si>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</si>
  <si>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</si>
  <si>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</si>
  <si>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</si>
  <si>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</si>
  <si>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</si>
  <si>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</si>
  <si>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</si>
  <si>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</si>
  <si>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</si>
  <si>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</si>
  <si>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</si>
  <si>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</si>
  <si>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</si>
  <si>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</si>
  <si>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</si>
  <si>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</si>
  <si>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</si>
  <si>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</si>
  <si>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</si>
  <si>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</si>
  <si>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</si>
  <si>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</si>
  <si>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</si>
  <si>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</si>
  <si>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</si>
  <si>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</si>
  <si>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</si>
  <si>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</si>
  <si>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</si>
  <si>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</si>
  <si>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</si>
  <si>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</si>
  <si>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</si>
  <si>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</si>
  <si>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</si>
  <si>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</si>
  <si>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</si>
  <si>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</si>
  <si>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</si>
  <si>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</si>
  <si>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</si>
  <si>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</si>
  <si>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</si>
  <si>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</si>
  <si>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</si>
  <si>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</si>
  <si>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</si>
  <si>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</si>
  <si>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</si>
  <si>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</si>
  <si>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</si>
  <si>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</si>
  <si>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</si>
  <si>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</si>
  <si>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</si>
  <si>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</si>
  <si>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</si>
  <si>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</si>
  <si>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</si>
  <si>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</si>
  <si>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</si>
  <si>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</si>
  <si>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</si>
  <si>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</si>
  <si>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</si>
  <si>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</si>
  <si>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</si>
  <si>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</si>
  <si>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</si>
  <si>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</si>
  <si>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</si>
  <si>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</si>
  <si>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</si>
  <si>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</si>
  <si>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</si>
  <si>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</si>
  <si>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</si>
  <si>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</si>
  <si>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</si>
  <si>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</si>
  <si>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</si>
  <si>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</si>
  <si>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</si>
  <si>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</si>
  <si>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</si>
  <si>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</si>
  <si>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</si>
  <si>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</si>
  <si>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</si>
  <si>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</si>
  <si>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</si>
  <si>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</si>
  <si>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</si>
  <si>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</si>
  <si>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</si>
  <si>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</si>
  <si>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</si>
  <si>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</si>
  <si>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</si>
  <si>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</si>
  <si>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</si>
  <si>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</si>
  <si>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</si>
  <si>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</si>
  <si>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</si>
  <si>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</si>
  <si>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</si>
  <si>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</si>
  <si>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</si>
  <si>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</si>
  <si>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</si>
  <si>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</si>
  <si>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</si>
  <si>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</si>
  <si>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</si>
  <si>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</si>
  <si>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</si>
  <si>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</si>
  <si>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</si>
  <si>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</si>
  <si>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</si>
  <si>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</si>
  <si>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</si>
  <si>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</si>
  <si>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</si>
  <si>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</si>
  <si>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</si>
  <si>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</si>
  <si>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</si>
  <si>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</si>
  <si>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</si>
  <si>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</si>
  <si>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</si>
  <si>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</si>
  <si>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</si>
  <si>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</si>
  <si>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</si>
  <si>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</si>
  <si>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</si>
  <si>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</si>
  <si>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</si>
  <si>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</si>
  <si>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</si>
  <si>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</si>
  <si>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</si>
  <si>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</si>
  <si>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</si>
  <si>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</si>
  <si>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</si>
  <si>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</si>
  <si>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</si>
  <si>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</si>
  <si>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</si>
  <si>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</si>
  <si>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</si>
  <si>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</si>
  <si>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</si>
  <si>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</si>
  <si>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</si>
  <si>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</si>
  <si>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</si>
  <si>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</si>
  <si>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</si>
  <si>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</si>
  <si>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</si>
  <si>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</si>
  <si>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</si>
  <si>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</si>
  <si>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</si>
  <si>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</si>
  <si>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</si>
  <si>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</si>
  <si>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</si>
  <si>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</si>
  <si>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</si>
  <si>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</si>
  <si>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</si>
  <si>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</si>
  <si>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</si>
  <si>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</si>
  <si>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</si>
  <si>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</si>
  <si>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</si>
  <si>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</si>
  <si>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</si>
  <si>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</si>
  <si>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</si>
  <si>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</si>
  <si>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</si>
  <si>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</si>
  <si>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</si>
  <si>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</si>
  <si>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</si>
  <si>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</si>
  <si>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</si>
  <si>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</si>
  <si>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</si>
  <si>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</si>
  <si>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</si>
  <si>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</si>
  <si>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</si>
  <si>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</si>
  <si>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</si>
  <si>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</si>
  <si>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</si>
  <si>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</si>
  <si>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</si>
  <si>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</si>
  <si>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</si>
  <si>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</si>
  <si>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</si>
  <si>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</si>
  <si>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</si>
  <si>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</si>
  <si>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</si>
  <si>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</si>
  <si>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</si>
  <si>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</si>
  <si>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</si>
  <si>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</si>
  <si>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</si>
  <si>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</si>
  <si>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</si>
  <si>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</si>
  <si>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</si>
  <si>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</si>
  <si>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</si>
  <si>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</si>
  <si>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</si>
  <si>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</si>
  <si>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</si>
  <si>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</si>
  <si>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</si>
  <si>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</si>
  <si>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</si>
  <si>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</si>
  <si>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</si>
  <si>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</si>
  <si>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</si>
  <si>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</si>
  <si>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</si>
  <si>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</si>
  <si>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</si>
  <si>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</si>
  <si>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</si>
  <si>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</si>
  <si>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</si>
  <si>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</si>
  <si>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</si>
  <si>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</si>
  <si>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</si>
  <si>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</si>
  <si>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</si>
  <si>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</si>
  <si>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</si>
  <si>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</si>
  <si>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</si>
  <si>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</si>
  <si>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</si>
  <si>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</si>
  <si>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</si>
  <si>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</si>
  <si>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</si>
  <si>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</si>
  <si>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</si>
  <si>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</si>
  <si>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</si>
  <si>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</si>
  <si>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</si>
  <si>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</si>
  <si>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</si>
  <si>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</si>
  <si>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</si>
  <si>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</si>
  <si>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</si>
  <si>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</si>
  <si>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</si>
  <si>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</si>
  <si>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</si>
  <si>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</si>
  <si>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</si>
  <si>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</si>
  <si>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</si>
  <si>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</si>
  <si>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</si>
  <si>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</si>
  <si>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</si>
  <si>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</si>
  <si>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</si>
  <si>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</si>
  <si>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</si>
  <si>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</si>
  <si>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</si>
  <si>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</si>
  <si>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</si>
  <si>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</si>
  <si>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</si>
  <si>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</si>
  <si>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</si>
  <si>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</si>
  <si>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</si>
  <si>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</si>
  <si>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</si>
  <si>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</si>
  <si>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</si>
  <si>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</si>
  <si>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</si>
  <si>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</si>
  <si>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</si>
  <si>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</si>
  <si>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</si>
  <si>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</si>
  <si>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</si>
  <si>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</si>
  <si>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</si>
  <si>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</si>
  <si>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</si>
  <si>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</si>
  <si>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</si>
  <si>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</si>
  <si>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</si>
  <si>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</si>
  <si>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</si>
  <si>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</si>
  <si>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</si>
  <si>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</si>
  <si>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</si>
  <si>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</si>
  <si>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</si>
  <si>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</si>
  <si>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</si>
  <si>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</si>
  <si>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</si>
  <si>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</si>
  <si>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</si>
  <si>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</si>
  <si>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</si>
  <si>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</si>
  <si>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</si>
  <si>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</si>
  <si>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</si>
  <si>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</si>
  <si>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</si>
  <si>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</si>
  <si>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</si>
  <si>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</si>
  <si>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</si>
  <si>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</si>
  <si>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</si>
  <si>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</si>
  <si>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</si>
  <si>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</si>
  <si>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</si>
  <si>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</si>
  <si>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</si>
  <si>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</si>
  <si>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</si>
  <si>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</si>
  <si>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</si>
  <si>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</si>
  <si>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</si>
  <si>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</si>
  <si>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</si>
  <si>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</si>
  <si>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</si>
  <si>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</si>
  <si>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</si>
  <si>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</si>
  <si>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</si>
  <si>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</si>
  <si>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</si>
  <si>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</si>
  <si>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</si>
  <si>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</si>
  <si>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</si>
  <si>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</si>
  <si>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</si>
  <si>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</si>
  <si>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</si>
  <si>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</si>
  <si>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</si>
  <si>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</si>
  <si>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</si>
  <si>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</si>
  <si>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</si>
  <si>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</si>
  <si>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</si>
  <si>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</si>
  <si>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</si>
  <si>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</si>
  <si>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</si>
  <si>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</si>
  <si>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</si>
  <si>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</si>
  <si>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</si>
  <si>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</si>
  <si>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</si>
  <si>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</si>
  <si>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</si>
  <si>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</si>
  <si>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</si>
  <si>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</si>
  <si>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</si>
  <si>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</si>
  <si>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</si>
  <si>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</si>
  <si>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</si>
  <si>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</si>
  <si>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</si>
  <si>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</si>
  <si>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</si>
  <si>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</si>
  <si>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</si>
  <si>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</si>
  <si>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</si>
  <si>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</si>
  <si>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</si>
  <si>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</si>
  <si>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</si>
  <si>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</si>
  <si>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</si>
  <si>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</si>
  <si>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</si>
  <si>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</si>
  <si>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</si>
  <si>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</si>
  <si>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</si>
  <si>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</si>
  <si>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</si>
  <si>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</si>
  <si>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</si>
  <si>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</si>
  <si>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</si>
  <si>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</si>
  <si>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</si>
  <si>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</si>
  <si>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</si>
  <si>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</si>
  <si>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</si>
  <si>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</si>
  <si>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</si>
  <si>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</si>
  <si>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</si>
  <si>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</si>
  <si>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</si>
  <si>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</si>
  <si>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</si>
  <si>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</si>
  <si>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</si>
  <si>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</si>
  <si>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</si>
  <si>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</si>
  <si>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</si>
  <si>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</si>
  <si>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</si>
  <si>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</si>
  <si>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</si>
  <si>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</si>
  <si>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</si>
  <si>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</si>
  <si>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</si>
  <si>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</si>
  <si>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</si>
  <si>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</si>
  <si>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</si>
  <si>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</si>
  <si>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</si>
  <si>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</si>
  <si>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</si>
  <si>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</si>
  <si>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</si>
  <si>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</si>
  <si>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</si>
  <si>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</si>
  <si>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</si>
  <si>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</si>
  <si>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</si>
  <si>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</si>
  <si>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</si>
  <si>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</si>
  <si>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</si>
  <si>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</si>
  <si>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</si>
  <si>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</si>
  <si>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</si>
  <si>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</si>
  <si>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</si>
  <si>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</si>
  <si>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</si>
  <si>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</si>
  <si>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</si>
  <si>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</si>
  <si>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</si>
  <si>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</si>
  <si>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</si>
  <si>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</si>
  <si>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</si>
  <si>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</si>
  <si>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</si>
  <si>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</si>
  <si>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</si>
  <si>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</si>
  <si>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</si>
  <si>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</si>
  <si>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</si>
  <si>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</si>
  <si>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</si>
  <si>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</si>
  <si>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</si>
  <si>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</si>
  <si>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</si>
  <si>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</si>
  <si>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</si>
  <si>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</si>
  <si>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</si>
  <si>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</si>
  <si>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</si>
  <si>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</si>
  <si>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</si>
  <si>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</si>
  <si>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</si>
  <si>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</si>
  <si>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</si>
  <si>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</si>
  <si>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</si>
  <si>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</si>
  <si>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</si>
  <si>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</si>
  <si>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</si>
  <si>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</si>
  <si>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</si>
  <si>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</si>
  <si>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</si>
  <si>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</si>
  <si>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</si>
  <si>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</si>
  <si>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</si>
  <si>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</si>
  <si>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</si>
  <si>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</si>
  <si>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</si>
  <si>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</si>
  <si>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</si>
  <si>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</si>
  <si>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</si>
  <si>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</si>
  <si>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</si>
  <si>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</si>
  <si>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</si>
  <si>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</si>
  <si>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</si>
  <si>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</si>
  <si>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</si>
  <si>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</si>
  <si>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</si>
  <si>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</si>
  <si>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</si>
  <si>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</si>
  <si>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</si>
  <si>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</si>
  <si>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</si>
  <si>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</si>
  <si>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</si>
  <si>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</si>
  <si>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</si>
  <si>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</si>
  <si>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</si>
  <si>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</si>
  <si>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</si>
  <si>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</si>
  <si>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</si>
  <si>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</si>
  <si>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</si>
  <si>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</si>
  <si>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</si>
  <si>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</si>
  <si>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</si>
  <si>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</si>
  <si>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</si>
  <si>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</si>
  <si>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</si>
  <si>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</si>
  <si>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</si>
  <si>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</si>
  <si>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</si>
  <si>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</si>
  <si>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</si>
  <si>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</si>
  <si>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</si>
  <si>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</si>
  <si>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</si>
  <si>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</si>
  <si>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</si>
  <si>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</si>
  <si>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</si>
  <si>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</si>
  <si>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</si>
  <si>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</si>
  <si>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</si>
  <si>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</si>
  <si>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</si>
  <si>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</si>
  <si>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</si>
  <si>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</si>
  <si>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</si>
  <si>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</si>
  <si>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</si>
  <si>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</si>
  <si>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</si>
  <si>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</si>
  <si>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</si>
  <si>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</si>
  <si>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</si>
  <si>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</si>
  <si>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</si>
  <si>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</si>
  <si>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</si>
  <si>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</si>
  <si>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</si>
  <si>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</si>
  <si>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</si>
  <si>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</si>
  <si>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</si>
  <si>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</si>
  <si>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</si>
  <si>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</si>
  <si>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</si>
  <si>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</si>
  <si>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</si>
  <si>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</si>
  <si>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</si>
  <si>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</si>
  <si>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</si>
  <si>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</si>
  <si>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</si>
  <si>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</si>
  <si>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</si>
  <si>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</si>
  <si>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</si>
  <si>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</si>
  <si>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</si>
  <si>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</si>
  <si>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</si>
  <si>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</si>
  <si>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</si>
  <si>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</si>
  <si>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</si>
  <si>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</si>
  <si>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</si>
  <si>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</si>
  <si>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</si>
  <si>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</si>
  <si>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</si>
  <si>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</si>
  <si>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</si>
  <si>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</si>
  <si>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</si>
  <si>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</si>
  <si>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</si>
  <si>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</si>
  <si>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</si>
  <si>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</si>
  <si>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</si>
  <si>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</si>
  <si>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</si>
  <si>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</si>
  <si>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</si>
  <si>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</si>
  <si>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</si>
  <si>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</si>
  <si>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</si>
  <si>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</si>
  <si>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</si>
  <si>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</si>
  <si>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</si>
  <si>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</si>
  <si>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</si>
  <si>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</si>
  <si>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</si>
  <si>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</si>
  <si>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</si>
  <si>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</si>
  <si>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</si>
  <si>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</si>
  <si>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</si>
  <si>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</si>
  <si>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</si>
  <si>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</si>
  <si>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</si>
  <si>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</si>
  <si>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</si>
  <si>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</si>
  <si>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</si>
  <si>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</si>
  <si>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</si>
  <si>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</si>
  <si>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</si>
  <si>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</si>
  <si>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</si>
  <si>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</si>
  <si>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</si>
  <si>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</si>
  <si>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</si>
  <si>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</si>
  <si>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</si>
  <si>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</si>
  <si>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</si>
  <si>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</si>
  <si>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</si>
  <si>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</si>
  <si>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</si>
  <si>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</si>
  <si>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</si>
  <si>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</si>
  <si>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</si>
  <si>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</si>
  <si>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</si>
  <si>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</si>
  <si>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</si>
  <si>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</si>
  <si>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</si>
  <si>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</si>
  <si>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</si>
  <si>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</si>
  <si>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</si>
  <si>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</si>
  <si>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</si>
  <si>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</si>
  <si>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</si>
  <si>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</si>
  <si>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</si>
  <si>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</si>
  <si>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</si>
  <si>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</si>
  <si>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</si>
  <si>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</si>
  <si>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</si>
  <si>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</si>
  <si>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</si>
  <si>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</si>
  <si>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</si>
  <si>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</si>
  <si>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</si>
  <si>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</si>
  <si>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</si>
  <si>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</si>
  <si>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</si>
  <si>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</si>
  <si>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</si>
  <si>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</si>
  <si>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</si>
  <si>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</si>
  <si>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</si>
  <si>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</si>
  <si>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</si>
  <si>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</si>
  <si>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</si>
  <si>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</si>
  <si>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</si>
  <si>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</si>
  <si>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</si>
  <si>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</si>
  <si>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</si>
  <si>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</si>
  <si>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</si>
  <si>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</si>
  <si>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</si>
  <si>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</si>
  <si>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</si>
  <si>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</si>
  <si>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</si>
  <si>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</si>
  <si>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</si>
  <si>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</si>
  <si>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</si>
  <si>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</si>
  <si>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</si>
  <si>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</si>
  <si>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</si>
  <si>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</si>
  <si>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</si>
  <si>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</si>
  <si>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</si>
  <si>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</si>
  <si>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</si>
  <si>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</si>
  <si>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</si>
  <si>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</si>
  <si>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</si>
  <si>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</si>
  <si>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</si>
  <si>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</si>
  <si>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</si>
  <si>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</si>
  <si>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</si>
  <si>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</si>
  <si>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</si>
  <si>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</si>
  <si>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</si>
  <si>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</si>
  <si>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</si>
  <si>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</si>
  <si>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</si>
  <si>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</si>
  <si>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</si>
  <si>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</si>
  <si>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</si>
  <si>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</si>
  <si>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</si>
  <si>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</si>
  <si>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</si>
  <si>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</si>
  <si>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</si>
  <si>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</si>
  <si>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</si>
  <si>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</si>
  <si>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</si>
  <si>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</si>
  <si>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</si>
  <si>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</si>
  <si>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</si>
  <si>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</si>
  <si>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</si>
  <si>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</si>
  <si>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</si>
  <si>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</si>
  <si>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</si>
  <si>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</si>
  <si>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</si>
  <si>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</si>
  <si>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</si>
  <si>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</si>
  <si>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</si>
  <si>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</si>
  <si>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</si>
  <si>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</si>
  <si>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</si>
  <si>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</si>
  <si>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</si>
  <si>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</si>
  <si>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</si>
  <si>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</si>
  <si>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</si>
  <si>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</si>
  <si>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</si>
  <si>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</si>
  <si>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</si>
  <si>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</si>
  <si>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</si>
  <si>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</si>
  <si>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</si>
  <si>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</si>
  <si>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</si>
  <si>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</si>
  <si>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</si>
  <si>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</si>
  <si>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</si>
  <si>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</si>
  <si>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</si>
  <si>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</si>
  <si>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</si>
  <si>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</si>
  <si>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</si>
  <si>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</si>
  <si>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</si>
  <si>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</si>
  <si>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</si>
  <si>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</si>
  <si>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</si>
  <si>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</si>
  <si>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</si>
  <si>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</si>
  <si>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</si>
  <si>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</si>
  <si>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</si>
  <si>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</si>
  <si>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</si>
  <si>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</si>
  <si>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</si>
  <si>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</si>
  <si>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</si>
  <si>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</si>
  <si>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</si>
  <si>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</si>
  <si>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</si>
  <si>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</si>
  <si>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</si>
  <si>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</si>
  <si>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</si>
  <si>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</si>
  <si>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</si>
  <si>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</si>
  <si>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</si>
  <si>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</si>
  <si>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</si>
  <si>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</si>
  <si>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</si>
  <si>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</si>
  <si>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</si>
  <si>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</si>
  <si>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</si>
  <si>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</si>
  <si>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</si>
  <si>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</si>
  <si>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</si>
  <si>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</si>
  <si>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</si>
  <si>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</si>
  <si>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</si>
  <si>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</si>
  <si>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</si>
  <si>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</si>
  <si>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</si>
  <si>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</si>
  <si>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</si>
  <si>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</si>
  <si>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</si>
  <si>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</si>
  <si>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</si>
  <si>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</si>
  <si>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</si>
  <si>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</si>
  <si>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</si>
  <si>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</si>
  <si>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</si>
  <si>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</si>
  <si>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</si>
  <si>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</si>
  <si>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</si>
  <si>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</si>
  <si>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</si>
  <si>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</si>
  <si>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</si>
  <si>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</si>
  <si>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</si>
  <si>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</si>
  <si>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</si>
  <si>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</si>
  <si>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</si>
  <si>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</si>
  <si>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</si>
  <si>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</si>
  <si>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</si>
  <si>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</si>
  <si>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</si>
  <si>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</si>
  <si>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</si>
  <si>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</si>
  <si>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</si>
  <si>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</si>
  <si>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</si>
  <si>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</si>
  <si>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</si>
  <si>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</si>
  <si>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</si>
  <si>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</si>
  <si>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</si>
  <si>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</si>
  <si>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</si>
  <si>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</si>
  <si>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</si>
  <si>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</si>
  <si>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</si>
  <si>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</si>
  <si>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</si>
  <si>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</si>
  <si>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</si>
  <si>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</si>
  <si>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</si>
  <si>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</si>
  <si>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</si>
  <si>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</si>
  <si>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</si>
  <si>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</si>
  <si>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</si>
  <si>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</si>
  <si>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</si>
  <si>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</si>
  <si>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</si>
  <si>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</si>
  <si>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</si>
  <si>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</si>
  <si>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</si>
  <si>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</si>
  <si>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</si>
  <si>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</si>
  <si>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</si>
  <si>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</si>
  <si>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</si>
  <si>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</si>
  <si>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</si>
  <si>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</si>
  <si>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</si>
  <si>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</si>
  <si>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</si>
  <si>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</si>
  <si>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</si>
  <si>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</si>
  <si>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</si>
  <si>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</si>
  <si>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</si>
  <si>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</si>
  <si>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</si>
  <si>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</si>
  <si>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</si>
  <si>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</si>
  <si>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</si>
  <si>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</si>
  <si>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</si>
  <si>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</si>
  <si>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</si>
  <si>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</si>
  <si>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</si>
  <si>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</si>
  <si>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</si>
  <si>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</si>
  <si>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</si>
  <si>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</si>
  <si>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</si>
  <si>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</si>
  <si>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</si>
  <si>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</si>
  <si>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</si>
  <si>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</si>
  <si>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</si>
  <si>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</si>
  <si>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</si>
  <si>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</si>
  <si>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</si>
  <si>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</si>
  <si>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</si>
  <si>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</si>
  <si>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</si>
  <si>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</si>
  <si>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</si>
  <si>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</si>
  <si>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</si>
  <si>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</si>
  <si>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</si>
  <si>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</si>
  <si>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</si>
  <si>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</si>
  <si>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</si>
  <si>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</si>
  <si>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</si>
  <si>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</si>
  <si>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</si>
  <si>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</si>
  <si>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</si>
  <si>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</si>
  <si>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</si>
  <si>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</si>
  <si>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</si>
  <si>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</si>
  <si>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</si>
  <si>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</si>
  <si>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</si>
  <si>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</si>
  <si>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</si>
  <si>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</si>
  <si>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</si>
  <si>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</si>
  <si>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</si>
  <si>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</si>
  <si>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</si>
  <si>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</si>
  <si>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</si>
  <si>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</si>
  <si>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</si>
  <si>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</si>
  <si>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</si>
  <si>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</si>
  <si>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</si>
  <si>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</si>
  <si>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</si>
  <si>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</si>
  <si>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</si>
  <si>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</si>
  <si>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</si>
  <si>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</si>
  <si>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</si>
  <si>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</si>
  <si>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</si>
  <si>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</si>
  <si>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</si>
  <si>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</si>
  <si>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</si>
  <si>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</si>
  <si>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</si>
  <si>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</si>
  <si>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</si>
  <si>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</si>
  <si>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</si>
  <si>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</si>
  <si>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</si>
  <si>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</si>
  <si>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</si>
  <si>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</si>
  <si>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</si>
  <si>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</si>
  <si>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</si>
  <si>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</si>
  <si>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</si>
  <si>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</si>
  <si>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</si>
  <si>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</si>
  <si>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</si>
  <si>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</si>
  <si>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</si>
  <si>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</si>
  <si>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</si>
  <si>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</si>
  <si>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</si>
  <si>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</si>
  <si>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</si>
  <si>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</si>
  <si>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</si>
  <si>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</si>
  <si>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</si>
  <si>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</si>
  <si>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</si>
  <si>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</si>
  <si>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</si>
  <si>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</si>
  <si>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</si>
  <si>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</si>
  <si>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</si>
  <si>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</si>
  <si>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</si>
  <si>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</si>
  <si>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</si>
  <si>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</si>
  <si>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</si>
  <si>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</si>
  <si>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</si>
  <si>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</si>
  <si>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</si>
  <si>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</si>
  <si>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</si>
  <si>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</si>
  <si>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</si>
  <si>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</si>
  <si>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</si>
  <si>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</si>
  <si>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</si>
  <si>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</si>
  <si>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</si>
  <si>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</si>
  <si>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</si>
  <si>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</si>
  <si>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</si>
  <si>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</si>
  <si>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</si>
  <si>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</si>
  <si>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</si>
  <si>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</si>
  <si>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</si>
  <si>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</si>
  <si>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</si>
  <si>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</si>
  <si>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</si>
  <si>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</si>
  <si>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</si>
  <si>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</si>
  <si>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</si>
  <si>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</si>
  <si>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</si>
  <si>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</si>
  <si>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</si>
  <si>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</si>
  <si>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</si>
  <si>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</si>
  <si>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</si>
  <si>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</si>
  <si>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</si>
  <si>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</si>
  <si>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</si>
  <si>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</si>
  <si>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</si>
  <si>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</si>
  <si>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</si>
  <si>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</si>
  <si>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</si>
  <si>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</si>
  <si>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</si>
  <si>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</si>
  <si>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</si>
  <si>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</si>
  <si>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</si>
  <si>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</si>
  <si>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</si>
  <si>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</si>
  <si>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</si>
  <si>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</si>
  <si>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</si>
  <si>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</si>
  <si>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</si>
  <si>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</si>
  <si>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</si>
  <si>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</si>
  <si>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</si>
  <si>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</si>
  <si>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</si>
  <si>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</si>
  <si>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</si>
  <si>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</si>
  <si>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</si>
  <si>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</si>
  <si>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</si>
  <si>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</si>
  <si>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</si>
  <si>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</si>
  <si>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</si>
  <si>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</si>
  <si>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</si>
  <si>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</si>
  <si>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</si>
  <si>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</si>
  <si>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</si>
  <si>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</si>
  <si>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</si>
  <si>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</si>
  <si>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</si>
  <si>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</si>
  <si>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</si>
  <si>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</si>
  <si>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</si>
  <si>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</si>
  <si>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</si>
  <si>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</si>
  <si>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</si>
  <si>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</si>
  <si>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</si>
  <si>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</si>
  <si>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</si>
  <si>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</si>
  <si>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</si>
  <si>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</si>
  <si>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</si>
  <si>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</si>
  <si>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</si>
  <si>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</si>
  <si>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</si>
  <si>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</si>
  <si>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</si>
  <si>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</si>
  <si>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</si>
  <si>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</si>
  <si>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</si>
  <si>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</si>
  <si>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</si>
  <si>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</si>
  <si>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</si>
  <si>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</si>
  <si>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</si>
  <si>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</si>
  <si>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</si>
  <si>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</si>
  <si>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</si>
  <si>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</si>
  <si>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</si>
  <si>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</si>
  <si>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</si>
  <si>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</si>
  <si>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</si>
  <si>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</si>
  <si>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</si>
  <si>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</si>
  <si>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</si>
  <si>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</si>
  <si>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</si>
  <si>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</si>
  <si>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</si>
  <si>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</si>
  <si>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</si>
  <si>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</si>
  <si>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</si>
  <si>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</si>
  <si>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</si>
  <si>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</si>
  <si>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</si>
  <si>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</si>
  <si>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</si>
  <si>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</si>
  <si>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</si>
  <si>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</si>
  <si>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</si>
  <si>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</si>
  <si>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</si>
  <si>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</si>
  <si>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</si>
  <si>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</si>
  <si>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</si>
  <si>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</si>
  <si>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</si>
  <si>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</si>
  <si>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</si>
  <si>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</si>
  <si>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</si>
  <si>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</si>
  <si>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</si>
  <si>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</si>
  <si>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</si>
  <si>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</si>
  <si>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</si>
  <si>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</si>
  <si>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</si>
  <si>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</si>
  <si>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</si>
  <si>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</si>
  <si>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</si>
  <si>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</si>
  <si>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</si>
  <si>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</si>
  <si>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</si>
  <si>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</si>
  <si>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</si>
  <si>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</si>
  <si>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</si>
  <si>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</si>
  <si>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</si>
  <si>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</si>
  <si>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</si>
  <si>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</si>
  <si>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</si>
  <si>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</si>
  <si>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</si>
  <si>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</si>
  <si>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</si>
  <si>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</si>
  <si>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</si>
  <si>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</si>
  <si>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</si>
  <si>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</si>
  <si>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</si>
  <si>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</si>
  <si>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</si>
  <si>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</si>
  <si>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</si>
  <si>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</si>
  <si>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</si>
  <si>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</si>
  <si>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</si>
  <si>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</si>
  <si>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</si>
  <si>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</si>
  <si>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</si>
  <si>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</si>
  <si>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</si>
  <si>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</si>
  <si>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</si>
  <si>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</si>
  <si>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</si>
  <si>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</si>
  <si>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</si>
  <si>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</si>
  <si>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</si>
  <si>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</si>
  <si>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</si>
  <si>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</si>
  <si>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</si>
  <si>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</si>
  <si>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</si>
  <si>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</si>
  <si>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</si>
  <si>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</si>
  <si>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</si>
  <si>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</si>
  <si>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</si>
  <si>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</si>
  <si>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</si>
  <si>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</si>
  <si>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</si>
  <si>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</si>
  <si>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</si>
  <si>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</si>
  <si>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</si>
  <si>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</si>
  <si>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</si>
  <si>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</si>
  <si>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</si>
  <si>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</si>
  <si>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</si>
  <si>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</si>
  <si>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</si>
  <si>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</si>
  <si>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</si>
  <si>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</si>
  <si>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</si>
  <si>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</si>
  <si>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</si>
  <si>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</si>
  <si>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</si>
  <si>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</si>
  <si>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</si>
  <si>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</si>
  <si>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</si>
  <si>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</si>
  <si>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</si>
  <si>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</si>
  <si>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</si>
  <si>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</si>
  <si>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</si>
  <si>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</si>
  <si>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</si>
  <si>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</si>
  <si>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</si>
  <si>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</si>
  <si>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</si>
  <si>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</si>
  <si>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</si>
  <si>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</si>
  <si>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</si>
  <si>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</si>
  <si>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</si>
  <si>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</si>
  <si>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</si>
  <si>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</si>
  <si>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</si>
  <si>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</si>
  <si>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</si>
  <si>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</si>
  <si>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</si>
  <si>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</si>
  <si>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</si>
  <si>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</si>
  <si>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</si>
  <si>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</si>
  <si>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</si>
  <si>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</si>
  <si>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</si>
  <si>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</si>
  <si>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</si>
  <si>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</si>
  <si>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</si>
  <si>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</si>
  <si>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</si>
  <si>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</si>
  <si>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</si>
  <si>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</si>
  <si>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</si>
  <si>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</si>
  <si>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</si>
  <si>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</si>
  <si>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</si>
  <si>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</si>
  <si>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</si>
  <si>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</si>
  <si>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</si>
  <si>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</si>
  <si>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</si>
  <si>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</si>
  <si>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</si>
  <si>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</si>
  <si>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</si>
  <si>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</si>
  <si>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</si>
  <si>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</si>
  <si>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</si>
  <si>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</si>
  <si>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</si>
  <si>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</si>
  <si>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</si>
  <si>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</si>
  <si>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</si>
  <si>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</si>
  <si>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</si>
  <si>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</si>
  <si>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</si>
  <si>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</si>
  <si>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</si>
  <si>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</si>
  <si>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</si>
  <si>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</si>
  <si>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</si>
  <si>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</si>
  <si>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</si>
  <si>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</si>
  <si>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</si>
  <si>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</si>
  <si>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</si>
  <si>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</si>
  <si>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</si>
  <si>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</si>
  <si>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</si>
  <si>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</si>
  <si>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</si>
  <si>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</si>
  <si>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</si>
  <si>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</si>
  <si>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</si>
  <si>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</si>
  <si>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</si>
  <si>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</si>
  <si>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</si>
  <si>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</si>
  <si>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</si>
  <si>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</si>
  <si>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</si>
  <si>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</si>
  <si>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</si>
  <si>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</si>
  <si>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</si>
  <si>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</si>
  <si>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</si>
  <si>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</si>
  <si>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</si>
  <si>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</si>
  <si>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</si>
  <si>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</si>
  <si>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</si>
  <si>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</si>
  <si>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</si>
  <si>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</si>
  <si>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</si>
  <si>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</si>
  <si>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</si>
  <si>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</si>
  <si>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</si>
  <si>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</si>
  <si>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</si>
  <si>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</si>
  <si>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</si>
  <si>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</si>
  <si>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</si>
  <si>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</si>
  <si>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</si>
  <si>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</si>
  <si>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</si>
  <si>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</si>
  <si>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</si>
  <si>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</si>
  <si>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</si>
  <si>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</si>
  <si>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</si>
  <si>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</si>
  <si>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</si>
  <si>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</si>
  <si>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</si>
  <si>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</si>
  <si>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</si>
  <si>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</si>
  <si>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</si>
  <si>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</si>
  <si>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</si>
  <si>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</si>
  <si>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</si>
  <si>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</si>
  <si>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</si>
  <si>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</si>
  <si>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</si>
  <si>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</si>
  <si>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</si>
  <si>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</si>
  <si>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</si>
  <si>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</si>
  <si>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</si>
  <si>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</si>
  <si>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</si>
  <si>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</si>
  <si>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</si>
  <si>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</si>
  <si>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</si>
  <si>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</si>
  <si>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</si>
  <si>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</si>
  <si>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</si>
  <si>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</si>
  <si>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</si>
  <si>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</si>
  <si>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</si>
  <si>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</si>
  <si>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</si>
  <si>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</si>
  <si>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</si>
  <si>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</si>
  <si>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</si>
  <si>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</si>
  <si>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</si>
  <si>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</si>
  <si>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</si>
  <si>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</si>
  <si>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</si>
  <si>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</si>
  <si>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</si>
  <si>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</si>
  <si>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</si>
  <si>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</si>
  <si>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</si>
  <si>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</si>
  <si>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</si>
  <si>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</si>
  <si>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</si>
  <si>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</si>
  <si>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</si>
  <si>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</si>
  <si>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</si>
  <si>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</si>
  <si>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</si>
  <si>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</si>
  <si>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</si>
  <si>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</si>
  <si>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</si>
  <si>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</si>
  <si>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</si>
  <si>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</si>
  <si>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</si>
  <si>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</si>
  <si>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</si>
  <si>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</si>
  <si>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</si>
  <si>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</si>
  <si>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</si>
  <si>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</si>
  <si>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</si>
  <si>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</si>
  <si>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</si>
  <si>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</si>
  <si>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</si>
  <si>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</si>
  <si>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</si>
  <si>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</si>
  <si>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</si>
  <si>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</si>
  <si>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</si>
  <si>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</si>
  <si>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</si>
  <si>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</si>
  <si>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</si>
  <si>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</si>
  <si>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</si>
  <si>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</si>
  <si>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</si>
  <si>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</si>
  <si>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</si>
  <si>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</si>
  <si>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</si>
  <si>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</si>
  <si>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</si>
  <si>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</si>
  <si>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</si>
  <si>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</si>
  <si>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</si>
  <si>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</si>
  <si>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</si>
  <si>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</si>
  <si>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</si>
  <si>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</si>
  <si>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</si>
  <si>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</si>
  <si>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</si>
  <si>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</si>
  <si>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</si>
  <si>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</si>
  <si>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</si>
  <si>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</si>
  <si>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</si>
  <si>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</si>
  <si>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</si>
  <si>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</si>
  <si>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</si>
  <si>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</si>
  <si>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</si>
  <si>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</si>
  <si>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</si>
  <si>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</si>
  <si>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</si>
  <si>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</si>
  <si>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</si>
  <si>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</si>
  <si>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</si>
  <si>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</si>
  <si>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</si>
  <si>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</si>
  <si>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</si>
  <si>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</si>
  <si>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</si>
  <si>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</si>
  <si>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</si>
  <si>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</si>
  <si>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</si>
  <si>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</si>
  <si>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</si>
  <si>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</si>
  <si>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</si>
  <si>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</si>
  <si>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</si>
  <si>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</si>
  <si>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</si>
  <si>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</si>
  <si>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</si>
  <si>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</si>
  <si>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</si>
  <si>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</si>
  <si>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</si>
  <si>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</si>
  <si>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</si>
  <si>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</si>
  <si>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</si>
  <si>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</si>
  <si>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</si>
  <si>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</si>
  <si>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</si>
  <si>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</si>
  <si>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</si>
  <si>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</si>
  <si>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</si>
  <si>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</si>
  <si>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</si>
  <si>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</si>
  <si>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</si>
  <si>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</si>
  <si>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</si>
  <si>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</si>
  <si>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</si>
  <si>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</si>
  <si>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</si>
  <si>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</si>
  <si>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</si>
  <si>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</si>
  <si>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</si>
  <si>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</si>
  <si>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</si>
  <si>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</si>
  <si>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</si>
  <si>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</si>
  <si>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</si>
  <si>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</si>
  <si>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</si>
  <si>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</si>
  <si>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</si>
  <si>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</si>
  <si>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</si>
  <si>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</si>
  <si>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</si>
  <si>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</si>
  <si>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</si>
  <si>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</si>
  <si>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</si>
  <si>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</si>
  <si>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</si>
  <si>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</si>
  <si>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</si>
  <si>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</si>
  <si>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</si>
  <si>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</si>
  <si>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</si>
  <si>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</si>
  <si>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</si>
  <si>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</si>
  <si>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</si>
  <si>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</si>
  <si>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</si>
  <si>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</si>
  <si>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</si>
  <si>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</si>
  <si>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</si>
  <si>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</si>
  <si>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</si>
  <si>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</si>
  <si>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</si>
  <si>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</si>
  <si>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</si>
  <si>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</si>
  <si>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</si>
  <si>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</si>
  <si>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</si>
  <si>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</si>
  <si>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</si>
  <si>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</si>
  <si>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</si>
  <si>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</si>
  <si>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</si>
  <si>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</si>
  <si>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</si>
  <si>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</si>
  <si>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</si>
  <si>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</si>
  <si>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</si>
  <si>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</si>
  <si>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</si>
  <si>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</si>
  <si>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</si>
  <si>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</si>
  <si>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</si>
  <si>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</si>
  <si>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</si>
  <si>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</si>
  <si>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</si>
  <si>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</si>
  <si>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</si>
  <si>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</si>
  <si>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</si>
  <si>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</si>
  <si>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</si>
  <si>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</si>
  <si>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</si>
  <si>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</si>
  <si>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</si>
  <si>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</si>
  <si>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</si>
  <si>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</si>
  <si>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</si>
  <si>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</si>
  <si>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</si>
  <si>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</si>
  <si>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</si>
  <si>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</si>
  <si>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</si>
  <si>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</si>
  <si>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</si>
  <si>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</si>
  <si>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</si>
  <si>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</si>
  <si>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</si>
  <si>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</si>
  <si>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</si>
  <si>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</si>
  <si>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</si>
  <si>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</si>
  <si>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</si>
  <si>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</si>
  <si>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</si>
  <si>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</si>
  <si>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</si>
  <si>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</si>
  <si>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</si>
  <si>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</si>
  <si>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</si>
  <si>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</si>
  <si>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</si>
  <si>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</si>
  <si>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</si>
  <si>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</si>
  <si>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</si>
  <si>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</si>
  <si>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</si>
  <si>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</si>
  <si>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</si>
  <si>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</si>
  <si>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</si>
  <si>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</si>
  <si>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</si>
  <si>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</si>
  <si>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</si>
  <si>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</si>
  <si>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</si>
  <si>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</si>
  <si>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</si>
  <si>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</si>
  <si>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</si>
  <si>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</si>
  <si>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</si>
  <si>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</si>
  <si>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</si>
  <si>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</si>
  <si>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</si>
  <si>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</si>
  <si>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</si>
  <si>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</si>
  <si>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</si>
  <si>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</si>
  <si>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</si>
  <si>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</si>
  <si>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</si>
  <si>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</si>
  <si>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</si>
  <si>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</si>
  <si>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</si>
  <si>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</si>
  <si>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</si>
  <si>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</si>
  <si>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</si>
  <si>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</si>
  <si>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</si>
  <si>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</si>
  <si>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</si>
  <si>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</si>
  <si>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</si>
  <si>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</si>
  <si>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</si>
  <si>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</si>
  <si>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</si>
  <si>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</si>
  <si>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</si>
  <si>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</si>
  <si>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</si>
  <si>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</si>
  <si>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</si>
  <si>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</si>
  <si>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</si>
  <si>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</si>
  <si>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</si>
  <si>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</si>
  <si>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</si>
  <si>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</si>
  <si>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</si>
  <si>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</si>
  <si>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</si>
  <si>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</si>
  <si>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</si>
  <si>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</si>
  <si>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</si>
  <si>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</si>
  <si>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</si>
  <si>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</si>
  <si>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</si>
  <si>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</si>
  <si>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</si>
  <si>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</si>
  <si>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</si>
  <si>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</si>
  <si>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</si>
  <si>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</si>
  <si>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</si>
  <si>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</si>
  <si>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</si>
  <si>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</si>
  <si>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</si>
  <si>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</si>
  <si>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</si>
  <si>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</si>
  <si>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</si>
  <si>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</si>
  <si>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</si>
  <si>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</si>
  <si>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</si>
  <si>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</si>
  <si>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</si>
  <si>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</si>
  <si>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</si>
  <si>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</si>
  <si>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</si>
  <si>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</si>
  <si>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</si>
  <si>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</si>
  <si>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</si>
  <si>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</si>
  <si>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</si>
  <si>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</si>
  <si>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</si>
  <si>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</si>
  <si>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</si>
  <si>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</si>
  <si>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</si>
  <si>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</si>
  <si>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</si>
  <si>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</si>
  <si>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</si>
  <si>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</si>
  <si>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</si>
  <si>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</si>
  <si>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</si>
  <si>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</si>
  <si>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</si>
  <si>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</si>
  <si>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</si>
  <si>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</si>
  <si>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</si>
  <si>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</si>
  <si>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</si>
  <si>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</si>
  <si>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</si>
  <si>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</si>
  <si>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</si>
  <si>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</si>
  <si>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</si>
  <si>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</si>
  <si>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</si>
  <si>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</si>
  <si>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</si>
  <si>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</si>
  <si>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</si>
  <si>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</si>
  <si>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</si>
  <si>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</si>
  <si>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</si>
  <si>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</si>
  <si>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</si>
  <si>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</si>
  <si>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</si>
  <si>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</si>
  <si>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</si>
  <si>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</si>
  <si>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</si>
  <si>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</si>
  <si>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</si>
  <si>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</si>
  <si>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</si>
  <si>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</si>
  <si>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</si>
  <si>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</si>
  <si>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</si>
  <si>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</si>
  <si>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</si>
  <si>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</si>
  <si>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</si>
  <si>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</si>
  <si>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</si>
  <si>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</si>
  <si>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</si>
  <si>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</si>
  <si>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</si>
  <si>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</si>
  <si>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</si>
  <si>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</si>
  <si>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</si>
  <si>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</si>
  <si>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</si>
  <si>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</si>
  <si>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</si>
  <si>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</si>
  <si>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</si>
  <si>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</si>
  <si>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</si>
  <si>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</si>
  <si>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</si>
  <si>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</si>
  <si>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</si>
  <si>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</si>
  <si>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</si>
  <si>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</si>
  <si>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</si>
  <si>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</si>
  <si>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</si>
  <si>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</si>
  <si>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</si>
  <si>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</si>
  <si>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</si>
  <si>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</si>
  <si>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</si>
  <si>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</si>
  <si>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</si>
  <si>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</si>
  <si>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</si>
  <si>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</si>
  <si>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</si>
  <si>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</si>
  <si>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</si>
  <si>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</si>
  <si>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</si>
  <si>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</si>
  <si>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</si>
  <si>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</si>
  <si>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</si>
  <si>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</si>
  <si>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</si>
  <si>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</si>
  <si>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</si>
  <si>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</si>
  <si>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</si>
  <si>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</si>
  <si>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</si>
  <si>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</si>
  <si>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</si>
  <si>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</si>
  <si>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</si>
  <si>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</si>
  <si>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</si>
  <si>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</si>
  <si>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</si>
  <si>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</si>
  <si>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</si>
  <si>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</si>
  <si>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</si>
  <si>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</si>
  <si>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</si>
  <si>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</si>
  <si>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</si>
  <si>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</si>
  <si>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</si>
  <si>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</si>
  <si>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</si>
  <si>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</si>
  <si>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</si>
  <si>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</si>
  <si>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</si>
  <si>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</si>
  <si>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</si>
  <si>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</si>
  <si>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</si>
  <si>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</si>
  <si>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</si>
  <si>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</si>
  <si>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</si>
  <si>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</si>
  <si>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</si>
  <si>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</si>
  <si>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</si>
  <si>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</si>
  <si>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</si>
  <si>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</si>
  <si>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</si>
  <si>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</si>
  <si>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</si>
  <si>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</si>
  <si>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</si>
  <si>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</si>
  <si>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</si>
  <si>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</si>
  <si>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</si>
  <si>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</si>
  <si>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</si>
  <si>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</si>
  <si>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</si>
  <si>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</si>
  <si>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</si>
  <si>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</si>
  <si>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</si>
  <si>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</si>
  <si>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</si>
  <si>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</si>
  <si>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</si>
  <si>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</si>
  <si>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</si>
  <si>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</si>
  <si>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</si>
  <si>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</si>
  <si>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</si>
  <si>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</si>
  <si>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</si>
  <si>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</si>
  <si>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</si>
  <si>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</si>
  <si>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</si>
  <si>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</si>
  <si>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</si>
  <si>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</si>
  <si>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</si>
  <si>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</si>
  <si>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</si>
  <si>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</si>
  <si>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</si>
  <si>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</si>
  <si>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</si>
  <si>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</si>
  <si>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</si>
  <si>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</si>
  <si>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</si>
  <si>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</si>
  <si>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</si>
  <si>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</si>
  <si>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</si>
  <si>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</si>
  <si>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</si>
  <si>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</si>
  <si>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</si>
  <si>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</si>
  <si>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</si>
  <si>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</si>
  <si>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</si>
  <si>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</si>
  <si>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</si>
  <si>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</si>
  <si>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</si>
  <si>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</si>
  <si>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</si>
  <si>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</si>
  <si>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</si>
  <si>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</si>
  <si>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</si>
  <si>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</si>
  <si>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</si>
  <si>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</si>
  <si>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</si>
  <si>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</si>
  <si>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</si>
  <si>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</si>
  <si>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</si>
  <si>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</si>
  <si>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</si>
  <si>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</si>
  <si>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</si>
  <si>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</si>
  <si>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</si>
  <si>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</si>
  <si>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</si>
  <si>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</si>
  <si>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</si>
  <si>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</si>
  <si>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</si>
  <si>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</si>
  <si>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</si>
  <si>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</si>
  <si>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</si>
  <si>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</si>
  <si>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</si>
  <si>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</si>
  <si>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</si>
  <si>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</si>
  <si>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</si>
  <si>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</si>
  <si>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</si>
  <si>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</si>
  <si>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</si>
  <si>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</si>
  <si>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</si>
  <si>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</si>
  <si>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</si>
  <si>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</si>
  <si>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</si>
  <si>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</si>
  <si>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</si>
  <si>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</si>
  <si>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</si>
  <si>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</si>
  <si>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</si>
  <si>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</si>
  <si>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</si>
  <si>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</si>
  <si>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</si>
  <si>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</si>
  <si>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</si>
  <si>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</si>
  <si>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</si>
  <si>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</si>
  <si>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</si>
  <si>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</si>
  <si>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</si>
  <si>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</si>
  <si>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</si>
  <si>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</si>
  <si>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</si>
  <si>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</si>
  <si>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</si>
  <si>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</si>
  <si>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</si>
  <si>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</si>
  <si>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</si>
  <si>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</si>
  <si>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</si>
  <si>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</si>
  <si>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</si>
  <si>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</si>
  <si>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</si>
  <si>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</si>
  <si>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</si>
  <si>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</si>
  <si>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</si>
  <si>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</si>
  <si>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</si>
  <si>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</si>
  <si>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</si>
  <si>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</si>
  <si>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</si>
  <si>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</si>
  <si>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</si>
  <si>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</si>
  <si>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</si>
  <si>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</si>
  <si>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</si>
  <si>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</si>
  <si>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</si>
  <si>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</si>
  <si>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</si>
  <si>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</si>
  <si>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</si>
  <si>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</si>
  <si>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</si>
  <si>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</si>
  <si>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</si>
  <si>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</si>
  <si>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</si>
  <si>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</si>
  <si>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</si>
  <si>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</si>
  <si>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</si>
  <si>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</si>
  <si>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</si>
  <si>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</si>
  <si>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</si>
  <si>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</si>
  <si>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</si>
  <si>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</si>
  <si>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</si>
  <si>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</si>
  <si>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</si>
  <si>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</si>
  <si>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</si>
  <si>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</si>
  <si>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</si>
  <si>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</si>
  <si>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</si>
  <si>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</si>
  <si>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</si>
  <si>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</si>
  <si>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</si>
  <si>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</si>
  <si>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</si>
  <si>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</si>
  <si>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</si>
  <si>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</si>
  <si>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</si>
  <si>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</si>
  <si>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</si>
  <si>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</si>
  <si>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</si>
  <si>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</si>
  <si>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</si>
  <si>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</si>
  <si>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</si>
  <si>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</si>
  <si>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</si>
  <si>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</si>
  <si>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</si>
  <si>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</si>
  <si>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</si>
  <si>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</si>
  <si>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</si>
  <si>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</si>
  <si>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</si>
  <si>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</si>
  <si>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</si>
  <si>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</si>
  <si>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</si>
  <si>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</si>
  <si>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</si>
  <si>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</si>
  <si>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</si>
  <si>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</si>
  <si>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</si>
  <si>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</si>
  <si>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</si>
  <si>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</si>
  <si>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</si>
  <si>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</si>
  <si>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</si>
  <si>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</si>
  <si>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</si>
  <si>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</si>
  <si>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</si>
  <si>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</si>
  <si>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</si>
  <si>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</si>
  <si>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</si>
  <si>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</si>
  <si>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</si>
  <si>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</si>
  <si>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</si>
  <si>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</si>
  <si>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</si>
  <si>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</si>
  <si>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</si>
  <si>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</si>
  <si>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</si>
  <si>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</si>
  <si>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</si>
  <si>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</si>
  <si>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</si>
  <si>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</si>
  <si>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</si>
  <si>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</si>
  <si>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</si>
  <si>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</si>
  <si>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</si>
  <si>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</si>
  <si>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</si>
  <si>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</si>
  <si>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</si>
  <si>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</si>
  <si>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</si>
  <si>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</si>
  <si>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</si>
  <si>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</si>
  <si>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</si>
  <si>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</si>
  <si>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</si>
  <si>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</si>
  <si>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</si>
  <si>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</si>
  <si>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</si>
  <si>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</si>
  <si>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</si>
  <si>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</si>
  <si>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</si>
  <si>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</si>
  <si>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</si>
  <si>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</si>
  <si>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</si>
  <si>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</si>
  <si>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</si>
  <si>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</si>
  <si>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</si>
  <si>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</si>
  <si>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</si>
  <si>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</si>
  <si>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</si>
  <si>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</si>
  <si>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</si>
  <si>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</si>
  <si>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</si>
  <si>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</si>
  <si>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</si>
  <si>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</si>
  <si>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</si>
  <si>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</si>
  <si>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</si>
  <si>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</si>
  <si>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</si>
  <si>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</si>
  <si>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</si>
  <si>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</si>
  <si>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</si>
  <si>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</si>
  <si>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</si>
  <si>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</si>
  <si>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</si>
  <si>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</si>
  <si>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</si>
  <si>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</si>
  <si>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</si>
  <si>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</si>
  <si>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</si>
  <si>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</si>
  <si>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</si>
  <si>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</si>
  <si>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</si>
  <si>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</si>
  <si>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</si>
  <si>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</si>
  <si>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</si>
  <si>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</si>
  <si>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</si>
  <si>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</si>
  <si>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</si>
  <si>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</si>
  <si>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</si>
  <si>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</si>
  <si>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</si>
  <si>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</si>
  <si>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</si>
  <si>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</si>
  <si>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</si>
  <si>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</si>
  <si>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</si>
  <si>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</si>
  <si>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</si>
  <si>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</si>
  <si>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</si>
  <si>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</si>
  <si>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</si>
  <si>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</si>
  <si>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</si>
  <si>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</si>
  <si>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</si>
  <si>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</si>
  <si>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</si>
  <si>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</si>
  <si>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</si>
  <si>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</si>
  <si>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</si>
  <si>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</si>
  <si>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</si>
  <si>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</si>
  <si>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</si>
  <si>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</si>
  <si>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</si>
  <si>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</si>
  <si>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</si>
  <si>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</si>
  <si>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</si>
  <si>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</si>
  <si>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</si>
  <si>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</si>
  <si>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</si>
  <si>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</si>
  <si>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</si>
  <si>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</si>
  <si>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</si>
  <si>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</si>
  <si>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</si>
  <si>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</si>
  <si>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</si>
  <si>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</si>
  <si>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</si>
  <si>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</si>
  <si>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</si>
  <si>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</si>
  <si>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</si>
  <si>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</si>
  <si>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</si>
  <si>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</si>
  <si>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</si>
  <si>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</si>
  <si>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</si>
  <si>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</si>
  <si>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</si>
  <si>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</si>
  <si>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</si>
  <si>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</si>
  <si>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</si>
  <si>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</si>
  <si>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</si>
  <si>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</si>
  <si>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</si>
  <si>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</si>
  <si>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</si>
  <si>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</si>
  <si>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</si>
  <si>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</si>
  <si>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</si>
  <si>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</si>
  <si>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</si>
  <si>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</si>
  <si>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</si>
  <si>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</si>
  <si>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</si>
  <si>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</si>
  <si>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</si>
  <si>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</si>
  <si>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</si>
  <si>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</si>
  <si>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</si>
  <si>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</si>
  <si>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</si>
  <si>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</si>
  <si>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</si>
  <si>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</si>
  <si>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</si>
  <si>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</si>
  <si>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</si>
  <si>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</si>
  <si>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</si>
  <si>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</si>
  <si>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</si>
  <si>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</si>
  <si>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</si>
  <si>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</si>
  <si>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</si>
  <si>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</si>
  <si>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</si>
  <si>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</si>
  <si>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</si>
  <si>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</si>
  <si>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</si>
  <si>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</si>
  <si>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</si>
  <si>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</si>
  <si>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</si>
  <si>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</si>
  <si>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</si>
  <si>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</si>
  <si>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</si>
  <si>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</si>
  <si>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</si>
  <si>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5</t>
  </si>
  <si>
    <t>AGOSTO</t>
  </si>
  <si>
    <t xml:space="preserve">PRESTAR LOS SERVICIOS PROFESIONAELS COMO ABOGADO A LA DIRECCIÓN DE CONTROL INTERNO DISCIPLINARIO, EN LOS PROCESOS DISCIPLINARIOS TRAMITADOS EN ESTA. </t>
  </si>
  <si>
    <t>FERNAYN ARCE LÓPEZ</t>
  </si>
  <si>
    <t>controldisciplinario@cartago.gov.co</t>
  </si>
  <si>
    <t>PRESTACIÓN DE SERVICIOS PROFESIONALES COMO ABOGADA, PARA APOYAR A LA SECRETARÍA DE HACIENDA Y GESTIÓN FINANCIERA EN LOS DIFERENTES TRÁMITES A CARGO DE ÉSTA</t>
  </si>
  <si>
    <t>8</t>
  </si>
  <si>
    <t>26.400.000 COP</t>
  </si>
  <si>
    <t>80111623; 80141902</t>
  </si>
  <si>
    <t>PRESTAR LOS SERVICIOS PROFESIONALES COMO ECONOMISTA PARA APOYAR A LA SECRETARIA DE PLANEACIÓN, MEDIO AMBIENTE Y DESARROLLO ECONOMICO EN DIFERENTES ACTIVIDADES</t>
  </si>
  <si>
    <t>08</t>
  </si>
  <si>
    <t>4</t>
  </si>
  <si>
    <t>30.000.000 COP</t>
  </si>
  <si>
    <t>HHGO ARMANDO BUENAVENTURA HENAO, secretario de Planeación, Medio Ambiente y desarrollo economico.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</si>
</sst>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  <numFmt numFmtId="168" formatCode="#,##0.00\ \€"/>
    <numFmt numFmtId="169" formatCode="_-* #,##0\ &quot;€&quot;_-;\-* #,##0\ &quot;€&quot;_-;_-* &quot;-&quot;\ &quot;€&quot;_-;_-@_-"/>
    <numFmt numFmtId="170" formatCode="_-* #,##0\ _€_-;\-* #,##0\ _€_-;_-* &quot;-&quot;\ _€_-;_-@_-"/>
    <numFmt numFmtId="171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rgb="FF222222"/>
      <name val="Arial"/>
      <family val="2"/>
    </font>
    <font>
      <sz val="10"/>
      <color rgb="FF000000"/>
      <name val="Arial"/>
      <family val="2"/>
    </font>
    <font>
      <b/>
      <sz val="14"/>
      <color theme="1"/>
      <name val="Verdana"/>
      <family val="2"/>
    </font>
    <font>
      <sz val="10"/>
      <color rgb="FF000000"/>
      <name val="Verdana"/>
      <family val="2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8" borderId="0" applyNumberFormat="0" applyBorder="0" applyProtection="0">
      <alignment horizontal="center" vertical="center"/>
    </xf>
    <xf numFmtId="0" fontId="4" fillId="4" borderId="0" applyNumberFormat="0" applyBorder="0" applyProtection="0">
      <alignment horizontal="center" vertical="center" wrapText="1"/>
    </xf>
    <xf numFmtId="0" fontId="4" fillId="4" borderId="0" applyNumberFormat="0" applyBorder="0" applyProtection="0">
      <alignment horizontal="right" vertical="center" wrapText="1"/>
    </xf>
    <xf numFmtId="0" fontId="4" fillId="9" borderId="0" applyNumberFormat="0" applyBorder="0" applyProtection="0">
      <alignment horizontal="center" vertical="center" wrapText="1"/>
    </xf>
    <xf numFmtId="0" fontId="5" fillId="9" borderId="0" applyNumberFormat="0" applyBorder="0" applyProtection="0">
      <alignment horizontal="right" vertical="center" wrapText="1"/>
    </xf>
    <xf numFmtId="0" fontId="4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right" vertical="center"/>
    </xf>
    <xf numFmtId="168" fontId="5" fillId="0" borderId="0" applyFill="0" applyBorder="0" applyProtection="0">
      <alignment horizontal="right" vertical="center"/>
    </xf>
    <xf numFmtId="14" fontId="5" fillId="0" borderId="0" applyFill="0" applyBorder="0" applyProtection="0">
      <alignment horizontal="right" vertical="center"/>
    </xf>
    <xf numFmtId="22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right" vertical="center"/>
    </xf>
    <xf numFmtId="0" fontId="5" fillId="0" borderId="1" applyNumberFormat="0" applyFill="0" applyProtection="0">
      <alignment horizontal="left" vertical="center"/>
    </xf>
    <xf numFmtId="168" fontId="5" fillId="0" borderId="1" applyFill="0" applyProtection="0">
      <alignment horizontal="right" vertical="center"/>
    </xf>
    <xf numFmtId="3" fontId="5" fillId="0" borderId="1" applyFill="0" applyProtection="0">
      <alignment horizontal="right" vertical="center"/>
    </xf>
    <xf numFmtId="4" fontId="5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6" fillId="4" borderId="1" applyNumberFormat="0" applyProtection="0">
      <alignment horizontal="left" vertic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7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49" fontId="12" fillId="6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6" applyFont="1" applyFill="1" applyBorder="1" applyAlignment="1" applyProtection="1">
      <alignment horizontal="center" vertical="center" wrapText="1"/>
    </xf>
    <xf numFmtId="0" fontId="12" fillId="6" borderId="1" xfId="6" applyNumberFormat="1" applyFont="1" applyFill="1" applyBorder="1" applyAlignment="1" applyProtection="1">
      <alignment horizontal="center" vertical="center" wrapText="1"/>
    </xf>
    <xf numFmtId="1" fontId="12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2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2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2" fillId="6" borderId="1" xfId="0" applyNumberFormat="1" applyFont="1" applyFill="1" applyBorder="1" applyAlignment="1">
      <alignment horizontal="center" vertical="center" wrapText="1"/>
    </xf>
    <xf numFmtId="0" fontId="12" fillId="6" borderId="1" xfId="6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>
      <alignment horizontal="left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wrapText="1"/>
    </xf>
    <xf numFmtId="49" fontId="5" fillId="5" borderId="1" xfId="7" applyFill="1" applyBorder="1" applyAlignment="1" applyProtection="1">
      <alignment horizontal="left" vertical="center" wrapText="1"/>
      <protection locked="0"/>
    </xf>
    <xf numFmtId="167" fontId="0" fillId="5" borderId="1" xfId="12" applyFont="1" applyFill="1" applyBorder="1" applyAlignment="1" applyProtection="1">
      <alignment horizontal="center" vertical="center" wrapText="1"/>
      <protection locked="0"/>
    </xf>
    <xf numFmtId="49" fontId="5" fillId="5" borderId="1" xfId="7" applyFill="1" applyBorder="1" applyProtection="1">
      <alignment horizontal="left" vertical="center"/>
      <protection locked="0"/>
    </xf>
    <xf numFmtId="49" fontId="5" fillId="5" borderId="1" xfId="7" applyFill="1" applyBorder="1" applyAlignment="1" applyProtection="1">
      <alignment horizontal="left" vertical="center"/>
      <protection locked="0"/>
    </xf>
    <xf numFmtId="6" fontId="14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justify" vertical="center"/>
    </xf>
    <xf numFmtId="167" fontId="0" fillId="5" borderId="1" xfId="12" applyFont="1" applyFill="1" applyBorder="1" applyAlignment="1" applyProtection="1">
      <alignment vertical="center"/>
      <protection locked="0"/>
    </xf>
    <xf numFmtId="49" fontId="5" fillId="5" borderId="0" xfId="7" applyFill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left" vertical="center"/>
    </xf>
    <xf numFmtId="0" fontId="9" fillId="5" borderId="1" xfId="0" applyFont="1" applyFill="1" applyBorder="1" applyAlignment="1">
      <alignment horizontal="justify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165" fontId="9" fillId="5" borderId="3" xfId="0" applyNumberFormat="1" applyFont="1" applyFill="1" applyBorder="1" applyAlignment="1">
      <alignment horizontal="center" vertical="center" wrapText="1"/>
    </xf>
    <xf numFmtId="49" fontId="5" fillId="5" borderId="1" xfId="7" applyFill="1" applyBorder="1" applyAlignment="1" applyProtection="1">
      <alignment horizontal="center" vertical="center"/>
      <protection locked="0"/>
    </xf>
    <xf numFmtId="49" fontId="5" fillId="5" borderId="1" xfId="7" applyFill="1" applyBorder="1" applyAlignment="1" applyProtection="1">
      <alignment horizontal="left" vertical="top" wrapText="1"/>
      <protection locked="0"/>
    </xf>
    <xf numFmtId="49" fontId="5" fillId="5" borderId="1" xfId="7" applyFill="1" applyBorder="1" applyAlignment="1" applyProtection="1">
      <alignment horizontal="center" vertical="center" wrapText="1"/>
      <protection locked="0"/>
    </xf>
    <xf numFmtId="165" fontId="0" fillId="5" borderId="1" xfId="12" applyNumberFormat="1" applyFont="1" applyFill="1" applyBorder="1" applyAlignment="1" applyProtection="1">
      <alignment horizontal="center" vertical="center" wrapText="1"/>
      <protection locked="0"/>
    </xf>
    <xf numFmtId="49" fontId="5" fillId="5" borderId="2" xfId="7" applyFill="1" applyBorder="1" applyAlignment="1" applyProtection="1">
      <alignment horizontal="left" vertical="center" wrapText="1"/>
      <protection locked="0"/>
    </xf>
    <xf numFmtId="49" fontId="8" fillId="5" borderId="1" xfId="7" applyFont="1" applyFill="1" applyBorder="1" applyAlignment="1" applyProtection="1">
      <alignment horizontal="center" vertical="center" wrapText="1"/>
      <protection locked="0"/>
    </xf>
    <xf numFmtId="165" fontId="0" fillId="5" borderId="1" xfId="12" applyNumberFormat="1" applyFont="1" applyFill="1" applyBorder="1" applyAlignment="1" applyProtection="1">
      <alignment vertical="center"/>
      <protection locked="0"/>
    </xf>
    <xf numFmtId="165" fontId="9" fillId="5" borderId="2" xfId="0" applyNumberFormat="1" applyFont="1" applyFill="1" applyBorder="1" applyAlignment="1">
      <alignment horizontal="center" vertical="center" wrapText="1"/>
    </xf>
    <xf numFmtId="171" fontId="5" fillId="5" borderId="1" xfId="7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wrapText="1"/>
    </xf>
    <xf numFmtId="165" fontId="13" fillId="5" borderId="0" xfId="0" applyNumberFormat="1" applyFont="1" applyFill="1"/>
    <xf numFmtId="6" fontId="13" fillId="5" borderId="0" xfId="0" applyNumberFormat="1" applyFont="1" applyFill="1"/>
    <xf numFmtId="0" fontId="0" fillId="10" borderId="1" xfId="0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wrapText="1"/>
    </xf>
    <xf numFmtId="49" fontId="18" fillId="10" borderId="0" xfId="43" applyNumberFormat="1" applyFill="1" applyAlignment="1" applyProtection="1">
      <alignment horizontal="left" vertical="center" wrapText="1"/>
      <protection locked="0"/>
    </xf>
    <xf numFmtId="167" fontId="0" fillId="5" borderId="1" xfId="12" applyFont="1" applyFill="1" applyBorder="1" applyAlignment="1" applyProtection="1">
      <alignment wrapText="1"/>
      <protection locked="0"/>
    </xf>
    <xf numFmtId="165" fontId="0" fillId="5" borderId="1" xfId="12" applyNumberFormat="1" applyFont="1" applyFill="1" applyBorder="1" applyAlignment="1" applyProtection="1">
      <alignment wrapText="1"/>
      <protection locked="0"/>
    </xf>
    <xf numFmtId="165" fontId="5" fillId="5" borderId="1" xfId="7" applyNumberFormat="1" applyFill="1" applyBorder="1" applyAlignment="1" applyProtection="1">
      <alignment horizontal="center" vertical="center" wrapText="1"/>
      <protection locked="0"/>
    </xf>
  </cellXfs>
  <cellStyles count="44">
    <cellStyle name="BodyStyle" xfId="7"/>
    <cellStyle name="BodyStyleBold" xfId="24"/>
    <cellStyle name="BodyStyleBoldRight" xfId="25"/>
    <cellStyle name="BodyStyleWithBorder" xfId="30"/>
    <cellStyle name="BorderThinBlack" xfId="34"/>
    <cellStyle name="Comma" xfId="17"/>
    <cellStyle name="Comma [0]" xfId="18"/>
    <cellStyle name="Comma [0] 2" xfId="37"/>
    <cellStyle name="Comma 2" xfId="36"/>
    <cellStyle name="Comma 3" xfId="41"/>
    <cellStyle name="Comma 4" xfId="40"/>
    <cellStyle name="Comma 5" xfId="39"/>
    <cellStyle name="Comma 6" xfId="42"/>
    <cellStyle name="Currency" xfId="12"/>
    <cellStyle name="Currency [0]" xfId="16"/>
    <cellStyle name="Currency [0] 2" xfId="35"/>
    <cellStyle name="DateStyle" xfId="27"/>
    <cellStyle name="DateTimeStyle" xfId="28"/>
    <cellStyle name="Decimal" xfId="29"/>
    <cellStyle name="DecimalWithBorder" xfId="33"/>
    <cellStyle name="Énfasis1 2" xfId="3"/>
    <cellStyle name="EuroCurrency" xfId="26"/>
    <cellStyle name="EuroCurrencyWithBorder" xfId="31"/>
    <cellStyle name="HeaderStyle" xfId="6"/>
    <cellStyle name="HeaderSubTop" xfId="22"/>
    <cellStyle name="HeaderSubTopNoBold" xfId="23"/>
    <cellStyle name="HeaderTopBuyer" xfId="19"/>
    <cellStyle name="HeaderTopStyle" xfId="20"/>
    <cellStyle name="HeaderTopStyleAlignRight" xfId="21"/>
    <cellStyle name="Hipervínculo" xfId="43" builtinId="8"/>
    <cellStyle name="MainTitle" xfId="13"/>
    <cellStyle name="MainTitle 2" xfId="38"/>
    <cellStyle name="Millares 6" xfId="5"/>
    <cellStyle name="Moneda [0] 2" xfId="4"/>
    <cellStyle name="Moneda [0] 2 2" xfId="10"/>
    <cellStyle name="Moneda [0] 3" xfId="9"/>
    <cellStyle name="Moneda [0] 4" xfId="11"/>
    <cellStyle name="Moneda 2" xfId="1"/>
    <cellStyle name="Normal" xfId="0" builtinId="0"/>
    <cellStyle name="Normal 2" xfId="2"/>
    <cellStyle name="Normal 3" xfId="14"/>
    <cellStyle name="Numeric" xfId="8"/>
    <cellStyle name="NumericWithBorder" xfId="32"/>
    <cellStyle name="Percent" xfId="15"/>
  </cellStyles>
  <dxfs count="0"/>
  <tableStyles count="0" defaultTableStyle="TableStyleMedium2" defaultPivotStyle="PivotStyleMedium9"/>
  <colors>
    <mruColors>
      <color rgb="FFFFCCFF"/>
      <color rgb="FFFF99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ORMATO%20EXCEL%20PLAN%20ANUAL%20DE%20ADQUISICIONE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INCLUSION%20PLAN%20ANUAL%20DE%20ADQUISICIONES%20GERENCIA%20DE%20RECUR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MAQUINARIA%20AMARIL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jun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-%20JUN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esktop\TATIANA\PLAN%20ANUAL%20DE%20ADQUISICIONES\ENERO%202024%20PAA\RESUMEN%20EXCEL%20MODIFICACIONES%20PAA\Resumen%20Modificaciones%201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JULIO-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JULI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(3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  <sheetName val="Adquisiciones   (2)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UBLICACIONES"/>
      <sheetName val="MODIFICACIONES"/>
      <sheetName val="archivo de dato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ATOS UNSP CODIGOS"/>
      <sheetName val="DATOS RESPONSABLE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 de 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roldisciplinario@cartago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75" zoomScaleNormal="75" workbookViewId="0">
      <selection activeCell="L2" sqref="L2"/>
    </sheetView>
  </sheetViews>
  <sheetFormatPr baseColWidth="10" defaultColWidth="9.140625" defaultRowHeight="14.25" x14ac:dyDescent="0.2"/>
  <cols>
    <col min="1" max="1" width="22.7109375" style="24" customWidth="1"/>
    <col min="2" max="2" width="55.5703125" style="36" customWidth="1"/>
    <col min="3" max="3" width="21" style="37" customWidth="1"/>
    <col min="4" max="4" width="14.140625" style="37" customWidth="1"/>
    <col min="5" max="5" width="11.140625" style="37" customWidth="1"/>
    <col min="6" max="6" width="10.5703125" style="37" customWidth="1"/>
    <col min="7" max="7" width="17.7109375" style="36" customWidth="1"/>
    <col min="8" max="8" width="12.5703125" style="37" customWidth="1"/>
    <col min="9" max="9" width="18" style="34" customWidth="1"/>
    <col min="10" max="10" width="17.5703125" style="34" customWidth="1"/>
    <col min="11" max="11" width="18.5703125" style="34" bestFit="1" customWidth="1"/>
    <col min="12" max="12" width="24.7109375" style="36" customWidth="1"/>
    <col min="13" max="13" width="32.7109375" style="35" customWidth="1"/>
    <col min="14" max="14" width="14.85546875" style="35" customWidth="1"/>
    <col min="15" max="15" width="20.28515625" style="35" bestFit="1" customWidth="1"/>
    <col min="16" max="16384" width="9.140625" style="35"/>
  </cols>
  <sheetData>
    <row r="1" spans="1:14" s="33" customFormat="1" ht="105.75" thickBot="1" x14ac:dyDescent="0.3">
      <c r="A1" s="23" t="s">
        <v>14</v>
      </c>
      <c r="B1" s="25" t="s">
        <v>15</v>
      </c>
      <c r="C1" s="26" t="s">
        <v>1</v>
      </c>
      <c r="D1" s="27" t="s">
        <v>16</v>
      </c>
      <c r="E1" s="26" t="s">
        <v>2</v>
      </c>
      <c r="F1" s="26" t="s">
        <v>17</v>
      </c>
      <c r="G1" s="28" t="s">
        <v>3</v>
      </c>
      <c r="H1" s="29" t="s">
        <v>4</v>
      </c>
      <c r="I1" s="30" t="s">
        <v>5</v>
      </c>
      <c r="J1" s="30" t="s">
        <v>107808</v>
      </c>
      <c r="K1" s="31" t="s">
        <v>6</v>
      </c>
      <c r="L1" s="32" t="s">
        <v>7</v>
      </c>
    </row>
    <row r="2" spans="1:14" ht="51.75" thickBot="1" x14ac:dyDescent="0.3">
      <c r="A2" s="39" t="s">
        <v>103643</v>
      </c>
      <c r="B2" s="39" t="s">
        <v>107833</v>
      </c>
      <c r="C2" s="39" t="s">
        <v>107832</v>
      </c>
      <c r="D2" s="39" t="s">
        <v>107832</v>
      </c>
      <c r="E2" s="39" t="s">
        <v>107831</v>
      </c>
      <c r="F2" s="39" t="s">
        <v>44</v>
      </c>
      <c r="G2" s="39" t="s">
        <v>169</v>
      </c>
      <c r="H2" s="39" t="s">
        <v>69</v>
      </c>
      <c r="I2" s="75">
        <v>30000000</v>
      </c>
      <c r="J2" s="34">
        <v>0</v>
      </c>
      <c r="K2" s="74">
        <v>30000000</v>
      </c>
      <c r="L2" s="39" t="s">
        <v>107834</v>
      </c>
      <c r="M2" s="73" t="s">
        <v>107835</v>
      </c>
      <c r="N2" s="66"/>
    </row>
    <row r="3" spans="1:14" s="72" customFormat="1" ht="51.75" thickBot="1" x14ac:dyDescent="0.25">
      <c r="A3" s="58" t="s">
        <v>103643</v>
      </c>
      <c r="B3" s="39" t="s">
        <v>107836</v>
      </c>
      <c r="C3" s="58" t="s">
        <v>107837</v>
      </c>
      <c r="D3" s="58" t="s">
        <v>107837</v>
      </c>
      <c r="E3" s="58" t="s">
        <v>107831</v>
      </c>
      <c r="F3" s="39" t="s">
        <v>44</v>
      </c>
      <c r="G3" s="39" t="s">
        <v>169</v>
      </c>
      <c r="H3" s="39" t="s">
        <v>69</v>
      </c>
      <c r="I3" s="76">
        <v>26400000</v>
      </c>
      <c r="J3" s="34">
        <v>0</v>
      </c>
      <c r="K3" s="64" t="s">
        <v>107838</v>
      </c>
      <c r="L3" s="39" t="s">
        <v>107796</v>
      </c>
      <c r="M3" s="70"/>
      <c r="N3" s="71"/>
    </row>
    <row r="4" spans="1:14" s="72" customFormat="1" ht="77.25" thickBot="1" x14ac:dyDescent="0.25">
      <c r="A4" s="58" t="s">
        <v>107839</v>
      </c>
      <c r="B4" s="39" t="s">
        <v>107840</v>
      </c>
      <c r="C4" s="58" t="s">
        <v>107841</v>
      </c>
      <c r="D4" s="58" t="s">
        <v>107841</v>
      </c>
      <c r="E4" s="58" t="s">
        <v>107842</v>
      </c>
      <c r="F4" s="58" t="s">
        <v>44</v>
      </c>
      <c r="G4" s="39" t="s">
        <v>169</v>
      </c>
      <c r="H4" s="39" t="s">
        <v>69</v>
      </c>
      <c r="I4" s="76">
        <v>30000000</v>
      </c>
      <c r="J4" s="34">
        <v>0</v>
      </c>
      <c r="K4" s="64" t="s">
        <v>107843</v>
      </c>
      <c r="L4" s="39" t="s">
        <v>107844</v>
      </c>
      <c r="M4" s="70"/>
      <c r="N4" s="71"/>
    </row>
    <row r="5" spans="1:14" ht="15.75" thickBot="1" x14ac:dyDescent="0.25">
      <c r="A5" s="58"/>
      <c r="B5" s="39"/>
      <c r="C5" s="58"/>
      <c r="D5" s="58"/>
      <c r="E5" s="58"/>
      <c r="F5" s="58"/>
      <c r="G5" s="39"/>
      <c r="H5" s="39"/>
      <c r="I5" s="76"/>
      <c r="K5" s="64"/>
      <c r="L5" s="39"/>
      <c r="M5" s="65"/>
      <c r="N5" s="66"/>
    </row>
    <row r="6" spans="1:14" x14ac:dyDescent="0.2">
      <c r="A6" s="58"/>
      <c r="B6" s="39"/>
      <c r="C6" s="58"/>
      <c r="D6" s="58"/>
      <c r="E6" s="58"/>
      <c r="F6" s="58"/>
      <c r="G6" s="39"/>
      <c r="H6" s="39"/>
      <c r="I6" s="76">
        <f>SUM(I2:I5)</f>
        <v>86400000</v>
      </c>
      <c r="K6" s="64"/>
      <c r="L6" s="39"/>
    </row>
    <row r="7" spans="1:14" x14ac:dyDescent="0.2">
      <c r="A7" s="52"/>
      <c r="B7" s="53"/>
      <c r="C7" s="54"/>
      <c r="D7" s="54"/>
      <c r="E7" s="54"/>
      <c r="F7" s="58"/>
      <c r="G7" s="67"/>
      <c r="H7" s="39"/>
      <c r="I7" s="68"/>
      <c r="J7" s="63"/>
      <c r="K7" s="69"/>
    </row>
    <row r="8" spans="1:14" x14ac:dyDescent="0.2">
      <c r="F8" s="42"/>
      <c r="G8" s="42"/>
      <c r="K8" s="43"/>
    </row>
    <row r="9" spans="1:14" x14ac:dyDescent="0.2">
      <c r="F9" s="41"/>
      <c r="G9" s="42"/>
      <c r="H9" s="42"/>
    </row>
    <row r="10" spans="1:14" ht="15" x14ac:dyDescent="0.2">
      <c r="A10" s="44"/>
      <c r="B10" s="45"/>
      <c r="E10" s="41"/>
      <c r="F10" s="41"/>
      <c r="G10" s="41"/>
      <c r="H10" s="41"/>
      <c r="I10" s="62"/>
      <c r="K10" s="46"/>
      <c r="L10" s="47"/>
    </row>
    <row r="11" spans="1:14" ht="15" x14ac:dyDescent="0.2">
      <c r="A11" s="48"/>
      <c r="B11" s="49"/>
      <c r="E11" s="50"/>
      <c r="F11" s="41"/>
      <c r="G11" s="41"/>
      <c r="H11" s="41"/>
      <c r="I11" s="62"/>
      <c r="K11" s="46"/>
      <c r="L11" s="39"/>
    </row>
    <row r="12" spans="1:14" ht="15" x14ac:dyDescent="0.2">
      <c r="A12" s="48"/>
      <c r="B12" s="51"/>
      <c r="E12" s="50"/>
      <c r="F12" s="41"/>
      <c r="G12" s="41"/>
      <c r="H12" s="41"/>
      <c r="I12" s="62"/>
      <c r="K12" s="46"/>
      <c r="L12" s="39"/>
    </row>
    <row r="13" spans="1:14" s="38" customFormat="1" x14ac:dyDescent="0.2">
      <c r="A13" s="52"/>
      <c r="B13" s="53"/>
      <c r="C13" s="54"/>
      <c r="D13" s="54"/>
      <c r="E13" s="54"/>
      <c r="F13" s="41"/>
      <c r="G13" s="41"/>
      <c r="H13" s="41"/>
      <c r="I13" s="55"/>
      <c r="J13" s="55"/>
      <c r="K13" s="55"/>
      <c r="L13" s="53"/>
      <c r="M13" s="35"/>
    </row>
    <row r="14" spans="1:14" x14ac:dyDescent="0.2">
      <c r="F14" s="39"/>
      <c r="G14" s="41"/>
      <c r="H14" s="41"/>
    </row>
    <row r="15" spans="1:14" ht="15" x14ac:dyDescent="0.2">
      <c r="A15" s="56"/>
      <c r="B15" s="57"/>
      <c r="C15" s="58"/>
      <c r="D15" s="58"/>
      <c r="E15" s="58"/>
      <c r="F15" s="39"/>
      <c r="G15" s="39"/>
      <c r="H15" s="39"/>
      <c r="I15" s="59"/>
      <c r="K15" s="40"/>
    </row>
    <row r="16" spans="1:14" ht="15" x14ac:dyDescent="0.2">
      <c r="A16" s="56"/>
      <c r="B16" s="57"/>
      <c r="C16" s="58"/>
      <c r="D16" s="58"/>
      <c r="E16" s="58"/>
      <c r="F16" s="39"/>
      <c r="G16" s="39"/>
      <c r="H16" s="39"/>
      <c r="I16" s="59"/>
      <c r="K16" s="40"/>
    </row>
    <row r="17" spans="1:11" ht="15" x14ac:dyDescent="0.2">
      <c r="A17" s="58"/>
      <c r="B17" s="39"/>
      <c r="C17" s="39"/>
      <c r="D17" s="39"/>
      <c r="E17" s="39"/>
      <c r="F17" s="39"/>
      <c r="G17" s="39"/>
      <c r="H17" s="39"/>
      <c r="I17" s="59"/>
      <c r="K17" s="40"/>
    </row>
    <row r="18" spans="1:11" ht="15" x14ac:dyDescent="0.2">
      <c r="A18" s="58"/>
      <c r="B18" s="39"/>
      <c r="C18" s="39"/>
      <c r="D18" s="39"/>
      <c r="E18" s="39"/>
      <c r="F18" s="39"/>
      <c r="G18" s="39"/>
      <c r="H18" s="39"/>
      <c r="I18" s="59"/>
      <c r="K18" s="40"/>
    </row>
    <row r="19" spans="1:11" x14ac:dyDescent="0.2">
      <c r="A19" s="58"/>
      <c r="B19" s="39"/>
      <c r="C19" s="39"/>
      <c r="D19" s="39"/>
      <c r="E19" s="39"/>
      <c r="G19" s="39"/>
    </row>
    <row r="34" spans="7:8" ht="25.5" x14ac:dyDescent="0.2">
      <c r="G34" s="39" t="s">
        <v>169</v>
      </c>
      <c r="H34" s="39" t="s">
        <v>69</v>
      </c>
    </row>
    <row r="35" spans="7:8" ht="25.5" x14ac:dyDescent="0.2">
      <c r="G35" s="60" t="s">
        <v>169</v>
      </c>
      <c r="H35" s="60" t="s">
        <v>69</v>
      </c>
    </row>
    <row r="36" spans="7:8" ht="25.5" x14ac:dyDescent="0.2">
      <c r="G36" s="39" t="s">
        <v>169</v>
      </c>
      <c r="H36" s="39" t="s">
        <v>69</v>
      </c>
    </row>
    <row r="37" spans="7:8" ht="25.5" x14ac:dyDescent="0.2">
      <c r="G37" s="60" t="s">
        <v>169</v>
      </c>
      <c r="H37" s="60" t="s">
        <v>96</v>
      </c>
    </row>
    <row r="38" spans="7:8" ht="25.5" x14ac:dyDescent="0.2">
      <c r="G38" s="39" t="s">
        <v>169</v>
      </c>
      <c r="H38" s="39" t="s">
        <v>69</v>
      </c>
    </row>
    <row r="39" spans="7:8" ht="25.5" x14ac:dyDescent="0.2">
      <c r="G39" s="39" t="s">
        <v>169</v>
      </c>
      <c r="H39" s="39" t="s">
        <v>69</v>
      </c>
    </row>
    <row r="40" spans="7:8" ht="25.5" x14ac:dyDescent="0.2">
      <c r="G40" s="39" t="s">
        <v>169</v>
      </c>
      <c r="H40" s="60" t="s">
        <v>96</v>
      </c>
    </row>
    <row r="41" spans="7:8" ht="25.5" x14ac:dyDescent="0.2">
      <c r="G41" s="61" t="s">
        <v>109</v>
      </c>
      <c r="H41" s="39" t="s">
        <v>69</v>
      </c>
    </row>
    <row r="42" spans="7:8" ht="25.5" x14ac:dyDescent="0.2">
      <c r="G42" s="39" t="s">
        <v>169</v>
      </c>
      <c r="H42" s="39" t="s">
        <v>69</v>
      </c>
    </row>
    <row r="43" spans="7:8" ht="25.5" x14ac:dyDescent="0.2">
      <c r="G43" s="39" t="s">
        <v>169</v>
      </c>
      <c r="H43" s="39" t="s">
        <v>69</v>
      </c>
    </row>
    <row r="44" spans="7:8" ht="25.5" x14ac:dyDescent="0.2">
      <c r="G44" s="39" t="s">
        <v>169</v>
      </c>
      <c r="H44" s="39" t="s">
        <v>69</v>
      </c>
    </row>
    <row r="45" spans="7:8" x14ac:dyDescent="0.2">
      <c r="G45" s="42"/>
      <c r="H45" s="42"/>
    </row>
  </sheetData>
  <autoFilter ref="L1"/>
  <hyperlinks>
    <hyperlink ref="M2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'C:\Users\USUARIO\Downloads\[FORMATO EXCEL PLAN ANUAL DE ADQUISICIONES 2024.xlsx]archivo de datos'!#REF!</xm:f>
          </x14:formula1>
          <xm:sqref>G8:G9 G45:H45 H9 G10:H14 F8:F13</xm:sqref>
        </x14:dataValidation>
        <x14:dataValidation type="list" allowBlank="1" showInputMessage="1" showErrorMessage="1">
          <x14:formula1>
            <xm:f>'C:\Users\USUARIO.RFIS200\Downloads\[INCLUSION PLAN ANUAL DE ADQUISICIONES GERENCIA DE RECURSOS.xlsx]archivo de datos'!#REF!</xm:f>
          </x14:formula1>
          <xm:sqref>F14:F15 G15:H16</xm:sqref>
        </x14:dataValidation>
        <x14:dataValidation type="list" allowBlank="1" showInputMessage="1" showErrorMessage="1">
          <x14:formula1>
            <xm:f>'C:\Users\USUARIO.RFIS200\Downloads\[FORMATO EXCEL PLAN ANUAL DE ADQUISICIONES 2024-MAQUINARIA AMARILLA.xlsx]archivo de datos'!#REF!</xm:f>
          </x14:formula1>
          <xm:sqref>F16:F17 G17:H18</xm:sqref>
        </x14:dataValidation>
        <x14:dataValidation type="list" allowBlank="1" showInputMessage="1" showErrorMessage="1">
          <x14:formula1>
            <xm:f>'C:\Users\USUARIO.RFIS200\Downloads\[FORMATO EXCEL PLAN ANUAL DE ADQUISICIONES 2024-junio.xlsx]archivo de datos'!#REF!</xm:f>
          </x14:formula1>
          <xm:sqref>G19 F18</xm:sqref>
        </x14:dataValidation>
        <x14:dataValidation type="list" allowBlank="1" showInputMessage="1" showErrorMessage="1">
          <x14:formula1>
            <xm:f>'C:\Users\USUARIO.RFIS200\Downloads\[FORMATO EXCEL PLAN ANUAL DE ADQUISICIONES - JUNIO.xlsx]archivo de datos'!#REF!</xm:f>
          </x14:formula1>
          <xm:sqref>G34:H40 H41 G42:H44</xm:sqref>
        </x14:dataValidation>
        <x14:dataValidation type="list" allowBlank="1" showInputMessage="1" showErrorMessage="1">
          <x14:formula1>
            <xm:f>'C:\Users\USUARIO.RFIS200\Desktop\TATIANA\PLAN ANUAL DE ADQUISICIONES\ENERO 2024 PAA\RESUMEN EXCEL MODIFICACIONES PAA\[Resumen Modificaciones 1 .xlsx]DATOS RESPONSABLES'!#REF!</xm:f>
          </x14:formula1>
          <xm:sqref>G41</xm:sqref>
        </x14:dataValidation>
        <x14:dataValidation type="list" allowBlank="1" showInputMessage="1" showErrorMessage="1">
          <x14:formula1>
            <xm:f>'C:\Users\USUARIO.RFIS200\Downloads\[FORMATO EXCEL PLAN ANUAL DE ADQUISICIONES 2024-JULIO-2.xlsx]archivo de datos'!#REF!</xm:f>
          </x14:formula1>
          <xm:sqref>H6:H7 F6:F7 G6</xm:sqref>
        </x14:dataValidation>
        <x14:dataValidation type="list" allowBlank="1" showInputMessage="1" showErrorMessage="1">
          <x14:formula1>
            <xm:f>'C:\Users\USUARIO.RFIS200\Downloads\[FORMATO EXCEL PLAN ANUAL DE ADQUISICIONES 2024-JULIO.xlsx]archivo de datos'!#REF!</xm:f>
          </x14:formula1>
          <xm:sqref>F4:H5 G2:G3</xm:sqref>
        </x14:dataValidation>
        <x14:dataValidation type="list" allowBlank="1" showInputMessage="1" showErrorMessage="1">
          <x14:formula1>
            <xm:f>'C:\Users\USUARIO.RFIS200\Downloads\[FORMATO EXCEL PLAN ANUAL DE ADQUISICIONES (3) (2).xlsx]archivo de datos'!#REF!</xm:f>
          </x14:formula1>
          <xm:sqref>H2:H3</xm:sqref>
        </x14:dataValidation>
        <x14:dataValidation type="list" allowBlank="1" showInputMessage="1" showErrorMessage="1">
          <x14:formula1>
            <xm:f>'C:\Users\USUARIO.RFIS200\Downloads\[FORMATO EXCEL PLAN ANUAL DE ADQUISICIONES (3) (2).xlsx]archivo de datos'!#REF!</xm:f>
          </x14:formula1>
          <xm:sqref>F2:F3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22" t="s">
        <v>107817</v>
      </c>
      <c r="B3" s="22" t="s">
        <v>107809</v>
      </c>
      <c r="C3" s="21" t="s">
        <v>107819</v>
      </c>
    </row>
    <row r="4" spans="1:3" ht="128.25" x14ac:dyDescent="0.25">
      <c r="A4" s="22" t="s">
        <v>107820</v>
      </c>
      <c r="B4" s="21" t="s">
        <v>107830</v>
      </c>
      <c r="C4" s="22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UNSP CODIGOS</vt:lpstr>
      <vt:lpstr>DATOS 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2024-08-02T23:00:58Z</dcterms:modified>
</cp:coreProperties>
</file>